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 codeName="{316AF4FF-6532-DD95-964C-923D217D005E}"/>
  <workbookPr filterPrivacy="1" codeName="ThisWorkbook" defaultThemeVersion="166925"/>
  <xr:revisionPtr revIDLastSave="0" documentId="13_ncr:1_{D27661BF-D071-43FD-A6C1-4AD0BC27EF62}" xr6:coauthVersionLast="45" xr6:coauthVersionMax="45" xr10:uidLastSave="{00000000-0000-0000-0000-000000000000}"/>
  <bookViews>
    <workbookView xWindow="0" yWindow="30" windowWidth="16920" windowHeight="11355" xr2:uid="{6800A6AF-A8D9-416F-AE67-60EEF816FD1A}"/>
  </bookViews>
  <sheets>
    <sheet name="Sheet1" sheetId="4" r:id="rId1"/>
    <sheet name="Sheet2" sheetId="3" state="very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4" l="1"/>
  <c r="K1" i="4" l="1"/>
  <c r="J2" i="4" s="1"/>
  <c r="J5" i="4" l="1"/>
  <c r="J8" i="4"/>
  <c r="J9" i="4"/>
  <c r="J7" i="4"/>
  <c r="J6" i="4"/>
  <c r="J4" i="4"/>
  <c r="K2" i="4"/>
  <c r="K9" i="4" l="1"/>
  <c r="K7" i="4"/>
  <c r="K5" i="4"/>
  <c r="K4" i="4"/>
  <c r="K8" i="4"/>
  <c r="K6" i="4"/>
  <c r="L2" i="4"/>
  <c r="L6" i="4" l="1"/>
  <c r="L4" i="4"/>
  <c r="L9" i="4"/>
  <c r="L7" i="4"/>
  <c r="L8" i="4"/>
  <c r="L5" i="4"/>
  <c r="M2" i="4"/>
  <c r="M8" i="4" l="1"/>
  <c r="M6" i="4"/>
  <c r="M4" i="4"/>
  <c r="M9" i="4"/>
  <c r="M7" i="4"/>
  <c r="M5" i="4"/>
  <c r="N2" i="4"/>
  <c r="N6" i="4" l="1"/>
  <c r="N9" i="4"/>
  <c r="N7" i="4"/>
  <c r="N5" i="4"/>
  <c r="N4" i="4"/>
  <c r="N8" i="4"/>
  <c r="O2" i="4"/>
  <c r="O9" i="4" l="1"/>
  <c r="O7" i="4"/>
  <c r="O5" i="4"/>
  <c r="O8" i="4"/>
  <c r="O6" i="4"/>
  <c r="O4" i="4"/>
  <c r="P2" i="4"/>
  <c r="P8" i="4" l="1"/>
  <c r="P6" i="4"/>
  <c r="P4" i="4"/>
  <c r="P9" i="4"/>
  <c r="P7" i="4"/>
  <c r="P5" i="4"/>
  <c r="Q2" i="4"/>
  <c r="Q8" i="4" l="1"/>
  <c r="Q6" i="4"/>
  <c r="Q4" i="4"/>
  <c r="Q9" i="4"/>
  <c r="Q7" i="4"/>
  <c r="Q5" i="4"/>
  <c r="R2" i="4"/>
  <c r="R5" i="4" l="1"/>
  <c r="R9" i="4"/>
  <c r="R7" i="4"/>
  <c r="R8" i="4"/>
  <c r="R6" i="4"/>
  <c r="R4" i="4"/>
  <c r="S2" i="4"/>
  <c r="S9" i="4" l="1"/>
  <c r="S7" i="4"/>
  <c r="S5" i="4"/>
  <c r="S4" i="4"/>
  <c r="S8" i="4"/>
  <c r="S6" i="4"/>
  <c r="T2" i="4"/>
  <c r="T5" i="4" l="1"/>
  <c r="T8" i="4"/>
  <c r="T6" i="4"/>
  <c r="T4" i="4"/>
  <c r="T9" i="4"/>
  <c r="T7" i="4"/>
  <c r="U2" i="4"/>
  <c r="U8" i="4" l="1"/>
  <c r="U6" i="4"/>
  <c r="U4" i="4"/>
  <c r="U9" i="4"/>
  <c r="U7" i="4"/>
  <c r="U5" i="4"/>
  <c r="V2" i="4"/>
  <c r="V4" i="4" l="1"/>
  <c r="V9" i="4"/>
  <c r="V7" i="4"/>
  <c r="V5" i="4"/>
  <c r="V8" i="4"/>
  <c r="V6" i="4"/>
  <c r="W2" i="4"/>
  <c r="W9" i="4" l="1"/>
  <c r="W7" i="4"/>
  <c r="W5" i="4"/>
  <c r="W8" i="4"/>
  <c r="W6" i="4"/>
  <c r="W4" i="4"/>
</calcChain>
</file>

<file path=xl/sharedStrings.xml><?xml version="1.0" encoding="utf-8"?>
<sst xmlns="http://schemas.openxmlformats.org/spreadsheetml/2006/main" count="41" uniqueCount="27">
  <si>
    <t>貸出日</t>
    <rPh sb="0" eb="3">
      <t>カシダシビ</t>
    </rPh>
    <phoneticPr fontId="1"/>
  </si>
  <si>
    <t>返却予定日</t>
    <rPh sb="0" eb="2">
      <t>ヘンキャク</t>
    </rPh>
    <rPh sb="2" eb="4">
      <t>ヨテイ</t>
    </rPh>
    <rPh sb="4" eb="5">
      <t>ビ</t>
    </rPh>
    <phoneticPr fontId="1"/>
  </si>
  <si>
    <t>返却日</t>
    <rPh sb="0" eb="2">
      <t>ヘンキャク</t>
    </rPh>
    <rPh sb="2" eb="3">
      <t>ビ</t>
    </rPh>
    <phoneticPr fontId="1"/>
  </si>
  <si>
    <t>日</t>
  </si>
  <si>
    <t>日</t>
    <rPh sb="0" eb="1">
      <t>ニチ</t>
    </rPh>
    <phoneticPr fontId="1"/>
  </si>
  <si>
    <t>月</t>
  </si>
  <si>
    <t>月</t>
    <rPh sb="0" eb="1">
      <t>ゲツ</t>
    </rPh>
    <phoneticPr fontId="1"/>
  </si>
  <si>
    <t>火</t>
  </si>
  <si>
    <t>火</t>
    <rPh sb="0" eb="1">
      <t>カ</t>
    </rPh>
    <phoneticPr fontId="1"/>
  </si>
  <si>
    <t>水</t>
  </si>
  <si>
    <t>木</t>
  </si>
  <si>
    <t>金</t>
  </si>
  <si>
    <t>土</t>
  </si>
  <si>
    <t>チェック</t>
    <phoneticPr fontId="1"/>
  </si>
  <si>
    <t>管理番号</t>
    <rPh sb="0" eb="2">
      <t>カンリ</t>
    </rPh>
    <rPh sb="2" eb="4">
      <t>バンゴウ</t>
    </rPh>
    <phoneticPr fontId="1"/>
  </si>
  <si>
    <t>USB</t>
    <phoneticPr fontId="1"/>
  </si>
  <si>
    <t>SD</t>
    <phoneticPr fontId="1"/>
  </si>
  <si>
    <t>PC</t>
    <phoneticPr fontId="1"/>
  </si>
  <si>
    <t>借用者</t>
    <rPh sb="0" eb="2">
      <t>シャクヨウ</t>
    </rPh>
    <rPh sb="2" eb="3">
      <t>シャ</t>
    </rPh>
    <phoneticPr fontId="1"/>
  </si>
  <si>
    <t>〇：予約中　●：借用中</t>
    <rPh sb="2" eb="5">
      <t>ヨヤクチュウ</t>
    </rPh>
    <rPh sb="8" eb="11">
      <t>シャクヨウチュウ</t>
    </rPh>
    <phoneticPr fontId="1"/>
  </si>
  <si>
    <t>熊谷</t>
  </si>
  <si>
    <t>借用予定日</t>
    <rPh sb="0" eb="2">
      <t>シャクヨウ</t>
    </rPh>
    <rPh sb="2" eb="5">
      <t>ヨテイビ</t>
    </rPh>
    <phoneticPr fontId="1"/>
  </si>
  <si>
    <t>借用予定日</t>
    <rPh sb="2" eb="5">
      <t>ヨテイビ</t>
    </rPh>
    <phoneticPr fontId="1"/>
  </si>
  <si>
    <t>備品貸出表</t>
    <rPh sb="0" eb="2">
      <t>ビヒン</t>
    </rPh>
    <rPh sb="2" eb="4">
      <t>カシダシ</t>
    </rPh>
    <rPh sb="4" eb="5">
      <t>ヒョウ</t>
    </rPh>
    <phoneticPr fontId="1"/>
  </si>
  <si>
    <t>備品</t>
    <rPh sb="0" eb="2">
      <t>ビヒン</t>
    </rPh>
    <phoneticPr fontId="1"/>
  </si>
  <si>
    <t>北村</t>
  </si>
  <si>
    <t>古滝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</si>
</sst>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2" tint="-0.249977111117893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indexed="64"/>
      </top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indexed="64"/>
      </bottom>
      <diagonal/>
    </border>
    <border>
      <left style="thin">
        <color theme="2" tint="-0.249977111117893"/>
      </left>
      <right style="thin">
        <color indexed="64"/>
      </right>
      <top style="thin">
        <color theme="2" tint="-0.249977111117893"/>
      </top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2" tint="-0.249977111117893"/>
      </right>
      <top style="thin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indexed="64"/>
      </right>
      <top style="thin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176" fontId="2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29D07-CF4C-4406-9E03-14A88320BB4D}">
  <sheetPr codeName="Sheet1"/>
  <dimension ref="B1:W9"/>
  <sheetViews>
    <sheetView tabSelected="1" zoomScale="93" zoomScaleNormal="93" workbookViewId="0"/>
  </sheetViews>
  <sheetFormatPr defaultRowHeight="18.75" x14ac:dyDescent="0.4"/>
  <cols>
    <col min="1" max="1" width="2.125" customWidth="1"/>
    <col min="2" max="3" width="8.125" customWidth="1"/>
    <col min="5" max="6" width="10" customWidth="1"/>
    <col min="7" max="8" width="9.25" bestFit="1" customWidth="1"/>
    <col min="9" max="9" width="8.375" customWidth="1"/>
    <col min="10" max="23" width="5.875" customWidth="1"/>
  </cols>
  <sheetData>
    <row r="1" spans="2:23" x14ac:dyDescent="0.4">
      <c r="J1" s="47">
        <f ca="1">TODAY()</f>
        <v>44161</v>
      </c>
      <c r="K1" s="47">
        <f ca="1">J1-WEEKDAY(J1)+1</f>
        <v>44157</v>
      </c>
    </row>
    <row r="2" spans="2:23" x14ac:dyDescent="0.4">
      <c r="B2" t="s">
        <v>23</v>
      </c>
      <c r="G2" t="s">
        <v>19</v>
      </c>
      <c r="J2" s="3">
        <f ca="1">K1</f>
        <v>44157</v>
      </c>
      <c r="K2" s="4">
        <f ca="1">J2+1</f>
        <v>44158</v>
      </c>
      <c r="L2" s="4">
        <f t="shared" ref="L2:W2" ca="1" si="0">K2+1</f>
        <v>44159</v>
      </c>
      <c r="M2" s="4">
        <f t="shared" ca="1" si="0"/>
        <v>44160</v>
      </c>
      <c r="N2" s="4">
        <f t="shared" ca="1" si="0"/>
        <v>44161</v>
      </c>
      <c r="O2" s="4">
        <f t="shared" ca="1" si="0"/>
        <v>44162</v>
      </c>
      <c r="P2" s="5">
        <f t="shared" ca="1" si="0"/>
        <v>44163</v>
      </c>
      <c r="Q2" s="6">
        <f t="shared" ca="1" si="0"/>
        <v>44164</v>
      </c>
      <c r="R2" s="4">
        <f t="shared" ca="1" si="0"/>
        <v>44165</v>
      </c>
      <c r="S2" s="4">
        <f t="shared" ca="1" si="0"/>
        <v>44166</v>
      </c>
      <c r="T2" s="4">
        <f t="shared" ca="1" si="0"/>
        <v>44167</v>
      </c>
      <c r="U2" s="4">
        <f t="shared" ca="1" si="0"/>
        <v>44168</v>
      </c>
      <c r="V2" s="4">
        <f t="shared" ca="1" si="0"/>
        <v>44169</v>
      </c>
      <c r="W2" s="7">
        <f t="shared" ca="1" si="0"/>
        <v>44170</v>
      </c>
    </row>
    <row r="3" spans="2:23" x14ac:dyDescent="0.4">
      <c r="B3" s="28" t="s">
        <v>24</v>
      </c>
      <c r="C3" s="29" t="s">
        <v>14</v>
      </c>
      <c r="D3" s="29" t="s">
        <v>18</v>
      </c>
      <c r="E3" s="29" t="s">
        <v>21</v>
      </c>
      <c r="F3" s="29" t="s">
        <v>1</v>
      </c>
      <c r="G3" s="29" t="s">
        <v>0</v>
      </c>
      <c r="H3" s="30" t="s">
        <v>2</v>
      </c>
      <c r="I3" s="46" t="s">
        <v>13</v>
      </c>
      <c r="J3" s="8" t="s">
        <v>4</v>
      </c>
      <c r="K3" s="9" t="s">
        <v>6</v>
      </c>
      <c r="L3" s="9" t="s">
        <v>8</v>
      </c>
      <c r="M3" s="9" t="s">
        <v>9</v>
      </c>
      <c r="N3" s="9" t="s">
        <v>10</v>
      </c>
      <c r="O3" s="9" t="s">
        <v>11</v>
      </c>
      <c r="P3" s="10" t="s">
        <v>12</v>
      </c>
      <c r="Q3" s="11" t="s">
        <v>3</v>
      </c>
      <c r="R3" s="9" t="s">
        <v>5</v>
      </c>
      <c r="S3" s="9" t="s">
        <v>7</v>
      </c>
      <c r="T3" s="9" t="s">
        <v>9</v>
      </c>
      <c r="U3" s="9" t="s">
        <v>10</v>
      </c>
      <c r="V3" s="9" t="s">
        <v>11</v>
      </c>
      <c r="W3" s="12" t="s">
        <v>12</v>
      </c>
    </row>
    <row r="4" spans="2:23" x14ac:dyDescent="0.4">
      <c r="B4" s="37" t="s">
        <v>15</v>
      </c>
      <c r="C4" s="38">
        <v>101</v>
      </c>
      <c r="D4" s="31"/>
      <c r="E4" s="34"/>
      <c r="F4" s="34"/>
      <c r="G4" s="34"/>
      <c r="H4" s="34"/>
      <c r="I4" s="43"/>
      <c r="J4" s="13" t="str">
        <f t="shared" ref="J4:J9" ca="1" si="1">IF(AND($G4&lt;&gt;"",$G4&lt;=J$2,$F4&gt;=J$2),"●",IF(AND($E4&lt;=J$2,$F4&gt;=J$2),"〇",""))</f>
        <v/>
      </c>
      <c r="K4" s="14" t="str">
        <f t="shared" ref="K4:W9" ca="1" si="2">IF(AND($G4&lt;&gt;"",$G4&lt;=K$2,$F4&gt;=K$2),"●",IF(AND($E4&lt;=K$2,$F4&gt;=K$2),"〇",""))</f>
        <v/>
      </c>
      <c r="L4" s="14" t="str">
        <f t="shared" ca="1" si="2"/>
        <v/>
      </c>
      <c r="M4" s="14" t="str">
        <f t="shared" ca="1" si="2"/>
        <v/>
      </c>
      <c r="N4" s="14" t="str">
        <f t="shared" ca="1" si="2"/>
        <v/>
      </c>
      <c r="O4" s="14" t="str">
        <f t="shared" ca="1" si="2"/>
        <v/>
      </c>
      <c r="P4" s="15" t="str">
        <f t="shared" ca="1" si="2"/>
        <v/>
      </c>
      <c r="Q4" s="16" t="str">
        <f t="shared" ca="1" si="2"/>
        <v/>
      </c>
      <c r="R4" s="14" t="str">
        <f t="shared" ca="1" si="2"/>
        <v/>
      </c>
      <c r="S4" s="14" t="str">
        <f t="shared" ca="1" si="2"/>
        <v/>
      </c>
      <c r="T4" s="14" t="str">
        <f t="shared" ca="1" si="2"/>
        <v/>
      </c>
      <c r="U4" s="14" t="str">
        <f t="shared" ca="1" si="2"/>
        <v/>
      </c>
      <c r="V4" s="14" t="str">
        <f t="shared" ca="1" si="2"/>
        <v/>
      </c>
      <c r="W4" s="17" t="str">
        <f t="shared" ca="1" si="2"/>
        <v/>
      </c>
    </row>
    <row r="5" spans="2:23" x14ac:dyDescent="0.4">
      <c r="B5" s="39" t="s">
        <v>15</v>
      </c>
      <c r="C5" s="40">
        <v>102</v>
      </c>
      <c r="D5" s="32" t="s">
        <v>25</v>
      </c>
      <c r="E5" s="35">
        <v>44161</v>
      </c>
      <c r="F5" s="35">
        <v>44163</v>
      </c>
      <c r="G5" s="35"/>
      <c r="H5" s="35"/>
      <c r="I5" s="44"/>
      <c r="J5" s="18" t="str">
        <f t="shared" ca="1" si="1"/>
        <v/>
      </c>
      <c r="K5" s="19" t="str">
        <f t="shared" ca="1" si="2"/>
        <v/>
      </c>
      <c r="L5" s="19" t="str">
        <f t="shared" ca="1" si="2"/>
        <v/>
      </c>
      <c r="M5" s="19" t="str">
        <f t="shared" ca="1" si="2"/>
        <v/>
      </c>
      <c r="N5" s="19" t="str">
        <f t="shared" ca="1" si="2"/>
        <v>〇</v>
      </c>
      <c r="O5" s="19" t="str">
        <f t="shared" ca="1" si="2"/>
        <v>〇</v>
      </c>
      <c r="P5" s="20" t="str">
        <f t="shared" ca="1" si="2"/>
        <v>〇</v>
      </c>
      <c r="Q5" s="21" t="str">
        <f t="shared" ca="1" si="2"/>
        <v/>
      </c>
      <c r="R5" s="19" t="str">
        <f t="shared" ca="1" si="2"/>
        <v/>
      </c>
      <c r="S5" s="19" t="str">
        <f t="shared" ca="1" si="2"/>
        <v/>
      </c>
      <c r="T5" s="19" t="str">
        <f t="shared" ca="1" si="2"/>
        <v/>
      </c>
      <c r="U5" s="19" t="str">
        <f t="shared" ca="1" si="2"/>
        <v/>
      </c>
      <c r="V5" s="19" t="str">
        <f t="shared" ca="1" si="2"/>
        <v/>
      </c>
      <c r="W5" s="22" t="str">
        <f t="shared" ca="1" si="2"/>
        <v/>
      </c>
    </row>
    <row r="6" spans="2:23" x14ac:dyDescent="0.4">
      <c r="B6" s="39" t="s">
        <v>16</v>
      </c>
      <c r="C6" s="40">
        <v>201</v>
      </c>
      <c r="D6" s="32"/>
      <c r="E6" s="35"/>
      <c r="F6" s="35"/>
      <c r="G6" s="35"/>
      <c r="H6" s="35"/>
      <c r="I6" s="44"/>
      <c r="J6" s="18" t="str">
        <f t="shared" ca="1" si="1"/>
        <v/>
      </c>
      <c r="K6" s="19" t="str">
        <f t="shared" ca="1" si="2"/>
        <v/>
      </c>
      <c r="L6" s="19" t="str">
        <f t="shared" ca="1" si="2"/>
        <v/>
      </c>
      <c r="M6" s="19" t="str">
        <f t="shared" ca="1" si="2"/>
        <v/>
      </c>
      <c r="N6" s="19" t="str">
        <f t="shared" ca="1" si="2"/>
        <v/>
      </c>
      <c r="O6" s="19" t="str">
        <f t="shared" ca="1" si="2"/>
        <v/>
      </c>
      <c r="P6" s="20" t="str">
        <f t="shared" ca="1" si="2"/>
        <v/>
      </c>
      <c r="Q6" s="21" t="str">
        <f t="shared" ca="1" si="2"/>
        <v/>
      </c>
      <c r="R6" s="19" t="str">
        <f t="shared" ca="1" si="2"/>
        <v/>
      </c>
      <c r="S6" s="19" t="str">
        <f t="shared" ca="1" si="2"/>
        <v/>
      </c>
      <c r="T6" s="19" t="str">
        <f t="shared" ca="1" si="2"/>
        <v/>
      </c>
      <c r="U6" s="19" t="str">
        <f t="shared" ca="1" si="2"/>
        <v/>
      </c>
      <c r="V6" s="19" t="str">
        <f t="shared" ca="1" si="2"/>
        <v/>
      </c>
      <c r="W6" s="22" t="str">
        <f t="shared" ca="1" si="2"/>
        <v/>
      </c>
    </row>
    <row r="7" spans="2:23" x14ac:dyDescent="0.4">
      <c r="B7" s="39" t="s">
        <v>16</v>
      </c>
      <c r="C7" s="40">
        <v>202</v>
      </c>
      <c r="D7" s="32" t="s">
        <v>20</v>
      </c>
      <c r="E7" s="35">
        <v>44160</v>
      </c>
      <c r="F7" s="35">
        <v>44164</v>
      </c>
      <c r="G7" s="35">
        <v>44158</v>
      </c>
      <c r="H7" s="35"/>
      <c r="I7" s="44"/>
      <c r="J7" s="18" t="str">
        <f t="shared" ca="1" si="1"/>
        <v/>
      </c>
      <c r="K7" s="19" t="str">
        <f t="shared" ca="1" si="2"/>
        <v>●</v>
      </c>
      <c r="L7" s="19" t="str">
        <f t="shared" ca="1" si="2"/>
        <v>●</v>
      </c>
      <c r="M7" s="19" t="str">
        <f t="shared" ca="1" si="2"/>
        <v>●</v>
      </c>
      <c r="N7" s="19" t="str">
        <f t="shared" ca="1" si="2"/>
        <v>●</v>
      </c>
      <c r="O7" s="19" t="str">
        <f t="shared" ca="1" si="2"/>
        <v>●</v>
      </c>
      <c r="P7" s="20" t="str">
        <f t="shared" ca="1" si="2"/>
        <v>●</v>
      </c>
      <c r="Q7" s="21" t="str">
        <f t="shared" ca="1" si="2"/>
        <v>●</v>
      </c>
      <c r="R7" s="19" t="str">
        <f t="shared" ca="1" si="2"/>
        <v/>
      </c>
      <c r="S7" s="19" t="str">
        <f t="shared" ca="1" si="2"/>
        <v/>
      </c>
      <c r="T7" s="19" t="str">
        <f t="shared" ca="1" si="2"/>
        <v/>
      </c>
      <c r="U7" s="19" t="str">
        <f t="shared" ca="1" si="2"/>
        <v/>
      </c>
      <c r="V7" s="19" t="str">
        <f t="shared" ca="1" si="2"/>
        <v/>
      </c>
      <c r="W7" s="22" t="str">
        <f t="shared" ca="1" si="2"/>
        <v/>
      </c>
    </row>
    <row r="8" spans="2:23" x14ac:dyDescent="0.4">
      <c r="B8" s="39" t="s">
        <v>17</v>
      </c>
      <c r="C8" s="40">
        <v>301</v>
      </c>
      <c r="D8" s="32"/>
      <c r="E8" s="35"/>
      <c r="F8" s="35"/>
      <c r="G8" s="35"/>
      <c r="H8" s="35"/>
      <c r="I8" s="44"/>
      <c r="J8" s="18" t="str">
        <f t="shared" ca="1" si="1"/>
        <v/>
      </c>
      <c r="K8" s="19" t="str">
        <f t="shared" ca="1" si="2"/>
        <v/>
      </c>
      <c r="L8" s="19" t="str">
        <f t="shared" ca="1" si="2"/>
        <v/>
      </c>
      <c r="M8" s="19" t="str">
        <f t="shared" ca="1" si="2"/>
        <v/>
      </c>
      <c r="N8" s="19" t="str">
        <f t="shared" ca="1" si="2"/>
        <v/>
      </c>
      <c r="O8" s="19" t="str">
        <f t="shared" ca="1" si="2"/>
        <v/>
      </c>
      <c r="P8" s="20" t="str">
        <f t="shared" ca="1" si="2"/>
        <v/>
      </c>
      <c r="Q8" s="21" t="str">
        <f t="shared" ca="1" si="2"/>
        <v/>
      </c>
      <c r="R8" s="19" t="str">
        <f t="shared" ca="1" si="2"/>
        <v/>
      </c>
      <c r="S8" s="19" t="str">
        <f t="shared" ca="1" si="2"/>
        <v/>
      </c>
      <c r="T8" s="19" t="str">
        <f t="shared" ca="1" si="2"/>
        <v/>
      </c>
      <c r="U8" s="19" t="str">
        <f t="shared" ca="1" si="2"/>
        <v/>
      </c>
      <c r="V8" s="19" t="str">
        <f t="shared" ca="1" si="2"/>
        <v/>
      </c>
      <c r="W8" s="22" t="str">
        <f t="shared" ca="1" si="2"/>
        <v/>
      </c>
    </row>
    <row r="9" spans="2:23" x14ac:dyDescent="0.4">
      <c r="B9" s="41" t="s">
        <v>17</v>
      </c>
      <c r="C9" s="42">
        <v>302</v>
      </c>
      <c r="D9" s="33"/>
      <c r="E9" s="36"/>
      <c r="F9" s="36"/>
      <c r="G9" s="36"/>
      <c r="H9" s="36"/>
      <c r="I9" s="45"/>
      <c r="J9" s="23" t="str">
        <f t="shared" ca="1" si="1"/>
        <v/>
      </c>
      <c r="K9" s="24" t="str">
        <f t="shared" ca="1" si="2"/>
        <v/>
      </c>
      <c r="L9" s="24" t="str">
        <f t="shared" ca="1" si="2"/>
        <v/>
      </c>
      <c r="M9" s="24" t="str">
        <f t="shared" ca="1" si="2"/>
        <v/>
      </c>
      <c r="N9" s="24" t="str">
        <f t="shared" ca="1" si="2"/>
        <v/>
      </c>
      <c r="O9" s="24" t="str">
        <f t="shared" ca="1" si="2"/>
        <v/>
      </c>
      <c r="P9" s="25" t="str">
        <f t="shared" ca="1" si="2"/>
        <v/>
      </c>
      <c r="Q9" s="26" t="str">
        <f t="shared" ca="1" si="2"/>
        <v/>
      </c>
      <c r="R9" s="24" t="str">
        <f t="shared" ca="1" si="2"/>
        <v/>
      </c>
      <c r="S9" s="24" t="str">
        <f t="shared" ca="1" si="2"/>
        <v/>
      </c>
      <c r="T9" s="24" t="str">
        <f t="shared" ca="1" si="2"/>
        <v/>
      </c>
      <c r="U9" s="24" t="str">
        <f t="shared" ca="1" si="2"/>
        <v/>
      </c>
      <c r="V9" s="24" t="str">
        <f t="shared" ca="1" si="2"/>
        <v/>
      </c>
      <c r="W9" s="27" t="str">
        <f t="shared" ca="1" si="2"/>
        <v/>
      </c>
    </row>
  </sheetData>
  <sheetProtection sheet="1" objects="1" scenarios="1"/>
  <dataConsolidate link="1"/>
  <phoneticPr fontI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65404-3EBD-4047-8FBF-C87F0E77D760}">
  <sheetPr codeName="Sheet2"/>
  <dimension ref="A1:G2"/>
  <sheetViews>
    <sheetView workbookViewId="0">
      <selection activeCell="D8" sqref="D8"/>
    </sheetView>
  </sheetViews>
  <sheetFormatPr defaultRowHeight="18.75" x14ac:dyDescent="0.4"/>
  <sheetData>
    <row r="1" spans="1:7" x14ac:dyDescent="0.4">
      <c r="A1" s="1" t="s">
        <v>24</v>
      </c>
      <c r="B1" s="2" t="s">
        <v>14</v>
      </c>
      <c r="C1" s="29" t="s">
        <v>18</v>
      </c>
      <c r="D1" s="29" t="s">
        <v>22</v>
      </c>
      <c r="E1" s="29" t="s">
        <v>1</v>
      </c>
      <c r="F1" s="29" t="s">
        <v>0</v>
      </c>
      <c r="G1" s="30" t="s">
        <v>2</v>
      </c>
    </row>
    <row r="2" spans="1:7" x14ac:dyDescent="0.4">
      <c r="A2" s="39" t="s">
        <v>17</v>
      </c>
      <c r="B2" s="40">
        <v>301</v>
      </c>
      <c r="C2" s="32" t="s">
        <v>26</v>
      </c>
      <c r="D2" s="35">
        <v>44150</v>
      </c>
      <c r="E2" s="35">
        <v>44155</v>
      </c>
      <c r="F2" s="35">
        <v>44150</v>
      </c>
      <c r="G2" s="35">
        <v>44150</v>
      </c>
    </row>
  </sheetData>
  <dataConsolidate link="1"/>
  <phoneticPr fontI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2020-11-26T06:17:16Z</dcterms:created>
  <dcterms:modified xsi:type="dcterms:W3CDTF">2020-11-26T08:32:30Z</dcterms:modified>
</cp:coreProperties>
</file>