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 codeName="ThisWorkbook" defaultThemeVersion="166925"/>
  <xr:revisionPtr revIDLastSave="0" documentId="13_ncr:1_{E9197828-7599-4F48-BE96-2A0E89099AEE}" xr6:coauthVersionLast="47" xr6:coauthVersionMax="47" xr10:uidLastSave="{00000000-0000-0000-0000-000000000000}"/>
  <bookViews>
    <workbookView xWindow="-120" yWindow="-120" windowWidth="19440" windowHeight="11640" xr2:uid="{C93C1F15-1655-430D-9633-7EB4E1BBECF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8" i="1" l="1"/>
  <c r="AH9" i="1"/>
  <c r="AH10" i="1"/>
  <c r="AH11" i="1"/>
  <c r="AH12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S30" i="1"/>
  <c r="S22" i="1"/>
  <c r="Q38" i="1"/>
  <c r="P38" i="1"/>
  <c r="R38" i="1" s="1"/>
  <c r="Q33" i="1"/>
  <c r="Q32" i="1"/>
  <c r="Q27" i="1"/>
  <c r="Q22" i="1"/>
  <c r="P22" i="1"/>
  <c r="R22" i="1" s="1"/>
  <c r="Q17" i="1"/>
  <c r="Q16" i="1"/>
  <c r="Q11" i="1"/>
  <c r="K37" i="1"/>
  <c r="K33" i="1"/>
  <c r="K29" i="1"/>
  <c r="K25" i="1"/>
  <c r="K21" i="1"/>
  <c r="K17" i="1"/>
  <c r="K9" i="1"/>
  <c r="M18" i="1"/>
  <c r="M23" i="1"/>
  <c r="M24" i="1"/>
  <c r="M29" i="1"/>
  <c r="M34" i="1"/>
  <c r="H9" i="1"/>
  <c r="H12" i="1"/>
  <c r="G9" i="1"/>
  <c r="G12" i="1"/>
  <c r="G13" i="1"/>
  <c r="G16" i="1"/>
  <c r="G17" i="1"/>
  <c r="G20" i="1"/>
  <c r="G21" i="1"/>
  <c r="G24" i="1"/>
  <c r="G25" i="1"/>
  <c r="G28" i="1"/>
  <c r="G29" i="1"/>
  <c r="G32" i="1"/>
  <c r="G33" i="1"/>
  <c r="G36" i="1"/>
  <c r="G37" i="1"/>
  <c r="H16" i="1"/>
  <c r="H17" i="1"/>
  <c r="H18" i="1"/>
  <c r="H20" i="1"/>
  <c r="H21" i="1"/>
  <c r="H22" i="1"/>
  <c r="H24" i="1"/>
  <c r="H25" i="1"/>
  <c r="H26" i="1"/>
  <c r="H28" i="1"/>
  <c r="H29" i="1"/>
  <c r="H30" i="1"/>
  <c r="H32" i="1"/>
  <c r="H33" i="1"/>
  <c r="H34" i="1"/>
  <c r="H36" i="1"/>
  <c r="H37" i="1"/>
  <c r="H38" i="1"/>
  <c r="F8" i="1"/>
  <c r="H8" i="1" s="1"/>
  <c r="F9" i="1"/>
  <c r="F10" i="1"/>
  <c r="H10" i="1" s="1"/>
  <c r="F11" i="1"/>
  <c r="H11" i="1" s="1"/>
  <c r="F12" i="1"/>
  <c r="F13" i="1"/>
  <c r="H13" i="1" s="1"/>
  <c r="F14" i="1"/>
  <c r="H14" i="1" s="1"/>
  <c r="S14" i="1" s="1"/>
  <c r="F15" i="1"/>
  <c r="H15" i="1" s="1"/>
  <c r="F16" i="1"/>
  <c r="F17" i="1"/>
  <c r="F18" i="1"/>
  <c r="F19" i="1"/>
  <c r="H19" i="1" s="1"/>
  <c r="F20" i="1"/>
  <c r="F21" i="1"/>
  <c r="F22" i="1"/>
  <c r="F23" i="1"/>
  <c r="H23" i="1" s="1"/>
  <c r="F24" i="1"/>
  <c r="F25" i="1"/>
  <c r="F26" i="1"/>
  <c r="F27" i="1"/>
  <c r="H27" i="1" s="1"/>
  <c r="F28" i="1"/>
  <c r="F29" i="1"/>
  <c r="F30" i="1"/>
  <c r="F31" i="1"/>
  <c r="H31" i="1" s="1"/>
  <c r="F32" i="1"/>
  <c r="F33" i="1"/>
  <c r="F34" i="1"/>
  <c r="F35" i="1"/>
  <c r="H35" i="1" s="1"/>
  <c r="F36" i="1"/>
  <c r="F37" i="1"/>
  <c r="F38" i="1"/>
  <c r="T7" i="1"/>
  <c r="T10" i="1" s="1"/>
  <c r="S7" i="1"/>
  <c r="S34" i="1" s="1"/>
  <c r="Q7" i="1"/>
  <c r="Q35" i="1" s="1"/>
  <c r="P7" i="1"/>
  <c r="N7" i="1"/>
  <c r="M7" i="1"/>
  <c r="M16" i="1" s="1"/>
  <c r="K7" i="1"/>
  <c r="K35" i="1" s="1"/>
  <c r="J7" i="1"/>
  <c r="J38" i="1" s="1"/>
  <c r="E38" i="1"/>
  <c r="G38" i="1" s="1"/>
  <c r="E37" i="1"/>
  <c r="E36" i="1"/>
  <c r="E35" i="1"/>
  <c r="G35" i="1" s="1"/>
  <c r="E34" i="1"/>
  <c r="G34" i="1" s="1"/>
  <c r="E33" i="1"/>
  <c r="E32" i="1"/>
  <c r="E31" i="1"/>
  <c r="G31" i="1" s="1"/>
  <c r="E30" i="1"/>
  <c r="G30" i="1" s="1"/>
  <c r="E29" i="1"/>
  <c r="E28" i="1"/>
  <c r="E27" i="1"/>
  <c r="G27" i="1" s="1"/>
  <c r="E26" i="1"/>
  <c r="G26" i="1" s="1"/>
  <c r="E25" i="1"/>
  <c r="E24" i="1"/>
  <c r="E23" i="1"/>
  <c r="G23" i="1" s="1"/>
  <c r="E22" i="1"/>
  <c r="G22" i="1" s="1"/>
  <c r="E21" i="1"/>
  <c r="E20" i="1"/>
  <c r="E19" i="1"/>
  <c r="G19" i="1" s="1"/>
  <c r="E18" i="1"/>
  <c r="G18" i="1" s="1"/>
  <c r="E17" i="1"/>
  <c r="E16" i="1"/>
  <c r="E15" i="1"/>
  <c r="G15" i="1" s="1"/>
  <c r="E14" i="1"/>
  <c r="G14" i="1" s="1"/>
  <c r="E13" i="1"/>
  <c r="E12" i="1"/>
  <c r="E11" i="1"/>
  <c r="G11" i="1" s="1"/>
  <c r="E10" i="1"/>
  <c r="G10" i="1" s="1"/>
  <c r="E9" i="1"/>
  <c r="E8" i="1"/>
  <c r="G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B38" i="1" s="1"/>
  <c r="M13" i="1" l="1"/>
  <c r="K13" i="1"/>
  <c r="L38" i="1"/>
  <c r="Z7" i="1"/>
  <c r="N16" i="1"/>
  <c r="O16" i="1" s="1"/>
  <c r="N24" i="1"/>
  <c r="O24" i="1" s="1"/>
  <c r="N32" i="1"/>
  <c r="O32" i="1" s="1"/>
  <c r="N14" i="1"/>
  <c r="N22" i="1"/>
  <c r="N30" i="1"/>
  <c r="N38" i="1"/>
  <c r="N34" i="1"/>
  <c r="O34" i="1" s="1"/>
  <c r="N18" i="1"/>
  <c r="AB7" i="1"/>
  <c r="P37" i="1"/>
  <c r="R37" i="1" s="1"/>
  <c r="P35" i="1"/>
  <c r="R35" i="1" s="1"/>
  <c r="P33" i="1"/>
  <c r="R33" i="1" s="1"/>
  <c r="P31" i="1"/>
  <c r="R31" i="1" s="1"/>
  <c r="P29" i="1"/>
  <c r="R29" i="1" s="1"/>
  <c r="P27" i="1"/>
  <c r="R27" i="1" s="1"/>
  <c r="P25" i="1"/>
  <c r="P23" i="1"/>
  <c r="P21" i="1"/>
  <c r="R21" i="1" s="1"/>
  <c r="P19" i="1"/>
  <c r="P17" i="1"/>
  <c r="R17" i="1" s="1"/>
  <c r="P15" i="1"/>
  <c r="P13" i="1"/>
  <c r="R13" i="1" s="1"/>
  <c r="P32" i="1"/>
  <c r="R32" i="1" s="1"/>
  <c r="P24" i="1"/>
  <c r="P16" i="1"/>
  <c r="R16" i="1" s="1"/>
  <c r="P11" i="1"/>
  <c r="R11" i="1" s="1"/>
  <c r="P9" i="1"/>
  <c r="P34" i="1"/>
  <c r="P26" i="1"/>
  <c r="P18" i="1"/>
  <c r="R18" i="1" s="1"/>
  <c r="J14" i="1"/>
  <c r="J26" i="1"/>
  <c r="T23" i="1"/>
  <c r="T31" i="1"/>
  <c r="M37" i="1"/>
  <c r="M32" i="1"/>
  <c r="N26" i="1"/>
  <c r="M21" i="1"/>
  <c r="N10" i="1"/>
  <c r="K11" i="1"/>
  <c r="K15" i="1"/>
  <c r="K19" i="1"/>
  <c r="K23" i="1"/>
  <c r="K27" i="1"/>
  <c r="K31" i="1"/>
  <c r="Q9" i="1"/>
  <c r="P14" i="1"/>
  <c r="Q19" i="1"/>
  <c r="Q24" i="1"/>
  <c r="P30" i="1"/>
  <c r="R30" i="1" s="1"/>
  <c r="S18" i="1"/>
  <c r="S26" i="1"/>
  <c r="AF7" i="1"/>
  <c r="T38" i="1"/>
  <c r="T36" i="1"/>
  <c r="T34" i="1"/>
  <c r="U34" i="1" s="1"/>
  <c r="T32" i="1"/>
  <c r="T30" i="1"/>
  <c r="U30" i="1" s="1"/>
  <c r="T28" i="1"/>
  <c r="T26" i="1"/>
  <c r="T24" i="1"/>
  <c r="T22" i="1"/>
  <c r="U22" i="1" s="1"/>
  <c r="T20" i="1"/>
  <c r="T18" i="1"/>
  <c r="T16" i="1"/>
  <c r="T14" i="1"/>
  <c r="U14" i="1" s="1"/>
  <c r="T12" i="1"/>
  <c r="T37" i="1"/>
  <c r="T33" i="1"/>
  <c r="T29" i="1"/>
  <c r="T25" i="1"/>
  <c r="T21" i="1"/>
  <c r="T17" i="1"/>
  <c r="T13" i="1"/>
  <c r="T9" i="1"/>
  <c r="V7" i="1"/>
  <c r="J37" i="1"/>
  <c r="L37" i="1" s="1"/>
  <c r="J35" i="1"/>
  <c r="L35" i="1" s="1"/>
  <c r="J33" i="1"/>
  <c r="L33" i="1" s="1"/>
  <c r="J31" i="1"/>
  <c r="J29" i="1"/>
  <c r="L29" i="1" s="1"/>
  <c r="J27" i="1"/>
  <c r="L27" i="1" s="1"/>
  <c r="J25" i="1"/>
  <c r="L25" i="1" s="1"/>
  <c r="J23" i="1"/>
  <c r="L23" i="1" s="1"/>
  <c r="J21" i="1"/>
  <c r="L21" i="1" s="1"/>
  <c r="J19" i="1"/>
  <c r="L19" i="1" s="1"/>
  <c r="J17" i="1"/>
  <c r="L17" i="1" s="1"/>
  <c r="J15" i="1"/>
  <c r="J13" i="1"/>
  <c r="L13" i="1" s="1"/>
  <c r="J11" i="1"/>
  <c r="L11" i="1" s="1"/>
  <c r="J9" i="1"/>
  <c r="L9" i="1" s="1"/>
  <c r="N28" i="1"/>
  <c r="N12" i="1"/>
  <c r="O12" i="1" s="1"/>
  <c r="J10" i="1"/>
  <c r="J18" i="1"/>
  <c r="J22" i="1"/>
  <c r="L22" i="1" s="1"/>
  <c r="J30" i="1"/>
  <c r="L30" i="1" s="1"/>
  <c r="J34" i="1"/>
  <c r="L34" i="1" s="1"/>
  <c r="P12" i="1"/>
  <c r="P28" i="1"/>
  <c r="T15" i="1"/>
  <c r="W7" i="1"/>
  <c r="K38" i="1"/>
  <c r="K36" i="1"/>
  <c r="K34" i="1"/>
  <c r="K32" i="1"/>
  <c r="K30" i="1"/>
  <c r="K28" i="1"/>
  <c r="K26" i="1"/>
  <c r="K24" i="1"/>
  <c r="K22" i="1"/>
  <c r="K20" i="1"/>
  <c r="K18" i="1"/>
  <c r="K16" i="1"/>
  <c r="K14" i="1"/>
  <c r="K12" i="1"/>
  <c r="K10" i="1"/>
  <c r="AC7" i="1"/>
  <c r="Q37" i="1"/>
  <c r="Q34" i="1"/>
  <c r="Q29" i="1"/>
  <c r="Q26" i="1"/>
  <c r="Q21" i="1"/>
  <c r="Q18" i="1"/>
  <c r="Q13" i="1"/>
  <c r="Q36" i="1"/>
  <c r="Q31" i="1"/>
  <c r="Q28" i="1"/>
  <c r="Q23" i="1"/>
  <c r="Q20" i="1"/>
  <c r="Q15" i="1"/>
  <c r="Q12" i="1"/>
  <c r="Q10" i="1"/>
  <c r="Y7" i="1"/>
  <c r="M11" i="1"/>
  <c r="M14" i="1"/>
  <c r="M19" i="1"/>
  <c r="M22" i="1"/>
  <c r="O22" i="1" s="1"/>
  <c r="M27" i="1"/>
  <c r="M30" i="1"/>
  <c r="M35" i="1"/>
  <c r="M38" i="1"/>
  <c r="O38" i="1" s="1"/>
  <c r="M9" i="1"/>
  <c r="M12" i="1"/>
  <c r="M17" i="1"/>
  <c r="M20" i="1"/>
  <c r="M25" i="1"/>
  <c r="M28" i="1"/>
  <c r="M33" i="1"/>
  <c r="M36" i="1"/>
  <c r="AE7" i="1"/>
  <c r="S37" i="1"/>
  <c r="U37" i="1" s="1"/>
  <c r="S35" i="1"/>
  <c r="S33" i="1"/>
  <c r="U33" i="1" s="1"/>
  <c r="S31" i="1"/>
  <c r="S29" i="1"/>
  <c r="S27" i="1"/>
  <c r="S25" i="1"/>
  <c r="U25" i="1" s="1"/>
  <c r="S23" i="1"/>
  <c r="S21" i="1"/>
  <c r="U21" i="1" s="1"/>
  <c r="S19" i="1"/>
  <c r="U19" i="1" s="1"/>
  <c r="S17" i="1"/>
  <c r="U17" i="1" s="1"/>
  <c r="S15" i="1"/>
  <c r="S13" i="1"/>
  <c r="S11" i="1"/>
  <c r="U11" i="1" s="1"/>
  <c r="S9" i="1"/>
  <c r="U9" i="1" s="1"/>
  <c r="S38" i="1"/>
  <c r="S10" i="1"/>
  <c r="S36" i="1"/>
  <c r="U36" i="1" s="1"/>
  <c r="S32" i="1"/>
  <c r="U32" i="1" s="1"/>
  <c r="S28" i="1"/>
  <c r="U28" i="1" s="1"/>
  <c r="S24" i="1"/>
  <c r="S20" i="1"/>
  <c r="U20" i="1" s="1"/>
  <c r="S16" i="1"/>
  <c r="U16" i="1" s="1"/>
  <c r="S12" i="1"/>
  <c r="U12" i="1" s="1"/>
  <c r="N36" i="1"/>
  <c r="M31" i="1"/>
  <c r="M26" i="1"/>
  <c r="N20" i="1"/>
  <c r="M15" i="1"/>
  <c r="M10" i="1"/>
  <c r="J12" i="1"/>
  <c r="L12" i="1" s="1"/>
  <c r="J16" i="1"/>
  <c r="J20" i="1"/>
  <c r="L20" i="1" s="1"/>
  <c r="J24" i="1"/>
  <c r="J28" i="1"/>
  <c r="L28" i="1" s="1"/>
  <c r="J32" i="1"/>
  <c r="J36" i="1"/>
  <c r="L36" i="1" s="1"/>
  <c r="P10" i="1"/>
  <c r="R10" i="1" s="1"/>
  <c r="Q14" i="1"/>
  <c r="P20" i="1"/>
  <c r="Q25" i="1"/>
  <c r="Q30" i="1"/>
  <c r="P36" i="1"/>
  <c r="R36" i="1" s="1"/>
  <c r="T11" i="1"/>
  <c r="T19" i="1"/>
  <c r="T27" i="1"/>
  <c r="T35" i="1"/>
  <c r="O30" i="1"/>
  <c r="O26" i="1"/>
  <c r="O18" i="1"/>
  <c r="N37" i="1"/>
  <c r="O37" i="1" s="1"/>
  <c r="N35" i="1"/>
  <c r="N33" i="1"/>
  <c r="N31" i="1"/>
  <c r="O31" i="1" s="1"/>
  <c r="N29" i="1"/>
  <c r="O29" i="1" s="1"/>
  <c r="N27" i="1"/>
  <c r="O27" i="1" s="1"/>
  <c r="N25" i="1"/>
  <c r="O25" i="1" s="1"/>
  <c r="N23" i="1"/>
  <c r="O23" i="1" s="1"/>
  <c r="N21" i="1"/>
  <c r="O21" i="1" s="1"/>
  <c r="N19" i="1"/>
  <c r="N17" i="1"/>
  <c r="N15" i="1"/>
  <c r="O15" i="1" s="1"/>
  <c r="N13" i="1"/>
  <c r="O13" i="1" s="1"/>
  <c r="N11" i="1"/>
  <c r="O11" i="1" s="1"/>
  <c r="N9" i="1"/>
  <c r="O9" i="1" s="1"/>
  <c r="Z12" i="1"/>
  <c r="Z20" i="1"/>
  <c r="Z28" i="1"/>
  <c r="Z36" i="1"/>
  <c r="Q8" i="1"/>
  <c r="N8" i="1"/>
  <c r="AF8" i="1"/>
  <c r="M8" i="1"/>
  <c r="P8" i="1"/>
  <c r="V8" i="1"/>
  <c r="AB8" i="1"/>
  <c r="S8" i="1"/>
  <c r="AE8" i="1"/>
  <c r="AC8" i="1"/>
  <c r="J8" i="1"/>
  <c r="K8" i="1"/>
  <c r="T8" i="1"/>
  <c r="Z8" i="1"/>
  <c r="I38" i="1"/>
  <c r="I30" i="1"/>
  <c r="I10" i="1"/>
  <c r="I28" i="1"/>
  <c r="I15" i="1"/>
  <c r="I26" i="1"/>
  <c r="I34" i="1"/>
  <c r="I18" i="1"/>
  <c r="I36" i="1"/>
  <c r="I35" i="1"/>
  <c r="I16" i="1"/>
  <c r="I32" i="1"/>
  <c r="I29" i="1"/>
  <c r="I25" i="1"/>
  <c r="I13" i="1"/>
  <c r="I11" i="1"/>
  <c r="I9" i="1"/>
  <c r="I12" i="1"/>
  <c r="I14" i="1"/>
  <c r="I17" i="1"/>
  <c r="I21" i="1"/>
  <c r="I23" i="1"/>
  <c r="I19" i="1"/>
  <c r="I22" i="1"/>
  <c r="I20" i="1"/>
  <c r="I24" i="1"/>
  <c r="I27" i="1"/>
  <c r="I31" i="1"/>
  <c r="I33" i="1"/>
  <c r="I37" i="1"/>
  <c r="I8" i="1"/>
  <c r="B36" i="1"/>
  <c r="B32" i="1"/>
  <c r="B28" i="1"/>
  <c r="B24" i="1"/>
  <c r="B20" i="1"/>
  <c r="B16" i="1"/>
  <c r="B12" i="1"/>
  <c r="B8" i="1"/>
  <c r="B35" i="1"/>
  <c r="B31" i="1"/>
  <c r="B27" i="1"/>
  <c r="B23" i="1"/>
  <c r="B19" i="1"/>
  <c r="B15" i="1"/>
  <c r="B11" i="1"/>
  <c r="B34" i="1"/>
  <c r="B30" i="1"/>
  <c r="B26" i="1"/>
  <c r="B22" i="1"/>
  <c r="B18" i="1"/>
  <c r="B14" i="1"/>
  <c r="B10" i="1"/>
  <c r="B37" i="1"/>
  <c r="B33" i="1"/>
  <c r="B29" i="1"/>
  <c r="B25" i="1"/>
  <c r="B21" i="1"/>
  <c r="B17" i="1"/>
  <c r="B13" i="1"/>
  <c r="B9" i="1"/>
  <c r="R15" i="1" l="1"/>
  <c r="O14" i="1"/>
  <c r="Y38" i="1"/>
  <c r="Y33" i="1"/>
  <c r="Y30" i="1"/>
  <c r="Y25" i="1"/>
  <c r="Y22" i="1"/>
  <c r="Y17" i="1"/>
  <c r="AA17" i="1" s="1"/>
  <c r="Y14" i="1"/>
  <c r="Y9" i="1"/>
  <c r="Y35" i="1"/>
  <c r="Y32" i="1"/>
  <c r="Y27" i="1"/>
  <c r="Y24" i="1"/>
  <c r="Y19" i="1"/>
  <c r="Y16" i="1"/>
  <c r="Y11" i="1"/>
  <c r="Y37" i="1"/>
  <c r="Y34" i="1"/>
  <c r="Y29" i="1"/>
  <c r="AA29" i="1" s="1"/>
  <c r="Y26" i="1"/>
  <c r="Y21" i="1"/>
  <c r="Y18" i="1"/>
  <c r="Y13" i="1"/>
  <c r="Y10" i="1"/>
  <c r="Y31" i="1"/>
  <c r="Y20" i="1"/>
  <c r="Y28" i="1"/>
  <c r="AA28" i="1" s="1"/>
  <c r="Y23" i="1"/>
  <c r="Y36" i="1"/>
  <c r="Y15" i="1"/>
  <c r="Y12" i="1"/>
  <c r="AA12" i="1" s="1"/>
  <c r="L24" i="1"/>
  <c r="U27" i="1"/>
  <c r="R26" i="1"/>
  <c r="R23" i="1"/>
  <c r="AB38" i="1"/>
  <c r="AB36" i="1"/>
  <c r="AB34" i="1"/>
  <c r="AB32" i="1"/>
  <c r="AB30" i="1"/>
  <c r="AB28" i="1"/>
  <c r="AB26" i="1"/>
  <c r="AB24" i="1"/>
  <c r="AB22" i="1"/>
  <c r="AB20" i="1"/>
  <c r="AB18" i="1"/>
  <c r="AB16" i="1"/>
  <c r="AB14" i="1"/>
  <c r="AB12" i="1"/>
  <c r="AB10" i="1"/>
  <c r="AB35" i="1"/>
  <c r="AD35" i="1" s="1"/>
  <c r="AB27" i="1"/>
  <c r="AB19" i="1"/>
  <c r="AB11" i="1"/>
  <c r="AD11" i="1" s="1"/>
  <c r="AB33" i="1"/>
  <c r="AD33" i="1" s="1"/>
  <c r="AB25" i="1"/>
  <c r="AB17" i="1"/>
  <c r="AB9" i="1"/>
  <c r="AD9" i="1" s="1"/>
  <c r="AB31" i="1"/>
  <c r="AD31" i="1" s="1"/>
  <c r="AB15" i="1"/>
  <c r="AB29" i="1"/>
  <c r="AB13" i="1"/>
  <c r="AB23" i="1"/>
  <c r="AD23" i="1" s="1"/>
  <c r="AB37" i="1"/>
  <c r="AB21" i="1"/>
  <c r="O33" i="1"/>
  <c r="O36" i="1"/>
  <c r="U24" i="1"/>
  <c r="U13" i="1"/>
  <c r="U29" i="1"/>
  <c r="R28" i="1"/>
  <c r="O28" i="1"/>
  <c r="L15" i="1"/>
  <c r="L31" i="1"/>
  <c r="V37" i="1"/>
  <c r="X37" i="1" s="1"/>
  <c r="V35" i="1"/>
  <c r="V33" i="1"/>
  <c r="V31" i="1"/>
  <c r="X31" i="1" s="1"/>
  <c r="V29" i="1"/>
  <c r="X29" i="1" s="1"/>
  <c r="V27" i="1"/>
  <c r="V25" i="1"/>
  <c r="V23" i="1"/>
  <c r="V21" i="1"/>
  <c r="X21" i="1" s="1"/>
  <c r="V19" i="1"/>
  <c r="V17" i="1"/>
  <c r="V15" i="1"/>
  <c r="V13" i="1"/>
  <c r="V11" i="1"/>
  <c r="V9" i="1"/>
  <c r="V38" i="1"/>
  <c r="V36" i="1"/>
  <c r="V34" i="1"/>
  <c r="V32" i="1"/>
  <c r="V30" i="1"/>
  <c r="V28" i="1"/>
  <c r="V26" i="1"/>
  <c r="V24" i="1"/>
  <c r="V22" i="1"/>
  <c r="V20" i="1"/>
  <c r="V18" i="1"/>
  <c r="V16" i="1"/>
  <c r="V14" i="1"/>
  <c r="V12" i="1"/>
  <c r="V10" i="1"/>
  <c r="U26" i="1"/>
  <c r="L26" i="1"/>
  <c r="R34" i="1"/>
  <c r="R24" i="1"/>
  <c r="R25" i="1"/>
  <c r="AA36" i="1"/>
  <c r="AA20" i="1"/>
  <c r="AC38" i="1"/>
  <c r="AC36" i="1"/>
  <c r="AC34" i="1"/>
  <c r="AC32" i="1"/>
  <c r="AC30" i="1"/>
  <c r="AC28" i="1"/>
  <c r="AC26" i="1"/>
  <c r="AC24" i="1"/>
  <c r="AC22" i="1"/>
  <c r="AC20" i="1"/>
  <c r="AC18" i="1"/>
  <c r="AC16" i="1"/>
  <c r="AC14" i="1"/>
  <c r="AC12" i="1"/>
  <c r="AC10" i="1"/>
  <c r="AC37" i="1"/>
  <c r="AC35" i="1"/>
  <c r="AC33" i="1"/>
  <c r="AC31" i="1"/>
  <c r="AC29" i="1"/>
  <c r="AC27" i="1"/>
  <c r="AC25" i="1"/>
  <c r="AC23" i="1"/>
  <c r="AC21" i="1"/>
  <c r="AC19" i="1"/>
  <c r="AC17" i="1"/>
  <c r="AC15" i="1"/>
  <c r="AC13" i="1"/>
  <c r="AC11" i="1"/>
  <c r="AC9" i="1"/>
  <c r="W38" i="1"/>
  <c r="W36" i="1"/>
  <c r="W34" i="1"/>
  <c r="W32" i="1"/>
  <c r="W30" i="1"/>
  <c r="W28" i="1"/>
  <c r="W26" i="1"/>
  <c r="W24" i="1"/>
  <c r="W22" i="1"/>
  <c r="W20" i="1"/>
  <c r="W18" i="1"/>
  <c r="W16" i="1"/>
  <c r="W14" i="1"/>
  <c r="W12" i="1"/>
  <c r="W10" i="1"/>
  <c r="W31" i="1"/>
  <c r="W23" i="1"/>
  <c r="W15" i="1"/>
  <c r="W37" i="1"/>
  <c r="W29" i="1"/>
  <c r="W21" i="1"/>
  <c r="W13" i="1"/>
  <c r="W35" i="1"/>
  <c r="W19" i="1"/>
  <c r="W9" i="1"/>
  <c r="W33" i="1"/>
  <c r="W17" i="1"/>
  <c r="W27" i="1"/>
  <c r="W11" i="1"/>
  <c r="W25" i="1"/>
  <c r="Z38" i="1"/>
  <c r="Z35" i="1"/>
  <c r="Z27" i="1"/>
  <c r="Z19" i="1"/>
  <c r="AA19" i="1" s="1"/>
  <c r="Z11" i="1"/>
  <c r="Z37" i="1"/>
  <c r="Z29" i="1"/>
  <c r="Z21" i="1"/>
  <c r="Z13" i="1"/>
  <c r="Z31" i="1"/>
  <c r="Z23" i="1"/>
  <c r="AA23" i="1" s="1"/>
  <c r="Z15" i="1"/>
  <c r="Z9" i="1"/>
  <c r="Z17" i="1"/>
  <c r="Z25" i="1"/>
  <c r="Z33" i="1"/>
  <c r="W8" i="1"/>
  <c r="Z34" i="1"/>
  <c r="Z26" i="1"/>
  <c r="AA26" i="1" s="1"/>
  <c r="Z18" i="1"/>
  <c r="AA18" i="1" s="1"/>
  <c r="Z10" i="1"/>
  <c r="U35" i="1"/>
  <c r="AF38" i="1"/>
  <c r="AF36" i="1"/>
  <c r="AF34" i="1"/>
  <c r="AF32" i="1"/>
  <c r="AF30" i="1"/>
  <c r="AF28" i="1"/>
  <c r="AF26" i="1"/>
  <c r="AF24" i="1"/>
  <c r="AF22" i="1"/>
  <c r="AF20" i="1"/>
  <c r="AF18" i="1"/>
  <c r="AF16" i="1"/>
  <c r="AF14" i="1"/>
  <c r="AF12" i="1"/>
  <c r="AF10" i="1"/>
  <c r="AF37" i="1"/>
  <c r="AF35" i="1"/>
  <c r="AF33" i="1"/>
  <c r="AF31" i="1"/>
  <c r="AF29" i="1"/>
  <c r="AF27" i="1"/>
  <c r="AF25" i="1"/>
  <c r="AF23" i="1"/>
  <c r="AF21" i="1"/>
  <c r="AF19" i="1"/>
  <c r="AF17" i="1"/>
  <c r="AF15" i="1"/>
  <c r="AF13" i="1"/>
  <c r="AF11" i="1"/>
  <c r="AF9" i="1"/>
  <c r="Z32" i="1"/>
  <c r="Z24" i="1"/>
  <c r="AA24" i="1" s="1"/>
  <c r="Z16" i="1"/>
  <c r="O17" i="1"/>
  <c r="Y8" i="1"/>
  <c r="Z30" i="1"/>
  <c r="AA30" i="1" s="1"/>
  <c r="Z22" i="1"/>
  <c r="AA22" i="1" s="1"/>
  <c r="Z14" i="1"/>
  <c r="O19" i="1"/>
  <c r="O35" i="1"/>
  <c r="R20" i="1"/>
  <c r="L32" i="1"/>
  <c r="L16" i="1"/>
  <c r="O20" i="1"/>
  <c r="U38" i="1"/>
  <c r="U15" i="1"/>
  <c r="U23" i="1"/>
  <c r="U31" i="1"/>
  <c r="AE38" i="1"/>
  <c r="AG38" i="1" s="1"/>
  <c r="AE36" i="1"/>
  <c r="AG36" i="1" s="1"/>
  <c r="AE34" i="1"/>
  <c r="AG34" i="1" s="1"/>
  <c r="AE32" i="1"/>
  <c r="AG32" i="1" s="1"/>
  <c r="AE30" i="1"/>
  <c r="AG30" i="1" s="1"/>
  <c r="AE28" i="1"/>
  <c r="AG28" i="1" s="1"/>
  <c r="AE26" i="1"/>
  <c r="AG26" i="1" s="1"/>
  <c r="AE24" i="1"/>
  <c r="AG24" i="1" s="1"/>
  <c r="AE22" i="1"/>
  <c r="AG22" i="1" s="1"/>
  <c r="AE20" i="1"/>
  <c r="AG20" i="1" s="1"/>
  <c r="AE18" i="1"/>
  <c r="AG18" i="1" s="1"/>
  <c r="AE16" i="1"/>
  <c r="AG16" i="1" s="1"/>
  <c r="AE14" i="1"/>
  <c r="AG14" i="1" s="1"/>
  <c r="AE12" i="1"/>
  <c r="AG12" i="1" s="1"/>
  <c r="AE10" i="1"/>
  <c r="AG10" i="1" s="1"/>
  <c r="AE37" i="1"/>
  <c r="AG37" i="1" s="1"/>
  <c r="AE29" i="1"/>
  <c r="AG29" i="1" s="1"/>
  <c r="AE21" i="1"/>
  <c r="AG21" i="1" s="1"/>
  <c r="AE13" i="1"/>
  <c r="AE35" i="1"/>
  <c r="AE27" i="1"/>
  <c r="AG27" i="1" s="1"/>
  <c r="AE19" i="1"/>
  <c r="AG19" i="1" s="1"/>
  <c r="AE11" i="1"/>
  <c r="AE33" i="1"/>
  <c r="AE17" i="1"/>
  <c r="AE25" i="1"/>
  <c r="AG25" i="1" s="1"/>
  <c r="AE31" i="1"/>
  <c r="AG31" i="1" s="1"/>
  <c r="AE15" i="1"/>
  <c r="AE9" i="1"/>
  <c r="AE23" i="1"/>
  <c r="AG23" i="1" s="1"/>
  <c r="R12" i="1"/>
  <c r="L18" i="1"/>
  <c r="U18" i="1"/>
  <c r="R14" i="1"/>
  <c r="L14" i="1"/>
  <c r="R9" i="1"/>
  <c r="R19" i="1"/>
  <c r="R8" i="1"/>
  <c r="O8" i="1"/>
  <c r="AD8" i="1"/>
  <c r="AG8" i="1"/>
  <c r="AA8" i="1"/>
  <c r="X8" i="1"/>
  <c r="L8" i="1"/>
  <c r="U8" i="1"/>
  <c r="AA10" i="1"/>
  <c r="O10" i="1"/>
  <c r="L10" i="1"/>
  <c r="U10" i="1"/>
  <c r="AA13" i="1" l="1"/>
  <c r="AG15" i="1"/>
  <c r="AA14" i="1"/>
  <c r="X20" i="1"/>
  <c r="X36" i="1"/>
  <c r="AD16" i="1"/>
  <c r="AD32" i="1"/>
  <c r="AG9" i="1"/>
  <c r="AA16" i="1"/>
  <c r="X14" i="1"/>
  <c r="X30" i="1"/>
  <c r="X15" i="1"/>
  <c r="AD13" i="1"/>
  <c r="AD18" i="1"/>
  <c r="AD34" i="1"/>
  <c r="AG33" i="1"/>
  <c r="AG35" i="1"/>
  <c r="AA34" i="1"/>
  <c r="AA35" i="1"/>
  <c r="X16" i="1"/>
  <c r="X24" i="1"/>
  <c r="X32" i="1"/>
  <c r="X9" i="1"/>
  <c r="X17" i="1"/>
  <c r="X25" i="1"/>
  <c r="X33" i="1"/>
  <c r="AD21" i="1"/>
  <c r="AD29" i="1"/>
  <c r="AD17" i="1"/>
  <c r="AD19" i="1"/>
  <c r="AD12" i="1"/>
  <c r="AD20" i="1"/>
  <c r="AD28" i="1"/>
  <c r="AD36" i="1"/>
  <c r="AA31" i="1"/>
  <c r="AA21" i="1"/>
  <c r="AA37" i="1"/>
  <c r="AA9" i="1"/>
  <c r="AA25" i="1"/>
  <c r="X12" i="1"/>
  <c r="X28" i="1"/>
  <c r="X13" i="1"/>
  <c r="AH13" i="1" s="1"/>
  <c r="AD24" i="1"/>
  <c r="AA33" i="1"/>
  <c r="AG17" i="1"/>
  <c r="X22" i="1"/>
  <c r="X38" i="1"/>
  <c r="X23" i="1"/>
  <c r="AD10" i="1"/>
  <c r="AD26" i="1"/>
  <c r="AA15" i="1"/>
  <c r="AG11" i="1"/>
  <c r="AG13" i="1"/>
  <c r="AA32" i="1"/>
  <c r="AA38" i="1"/>
  <c r="X10" i="1"/>
  <c r="X18" i="1"/>
  <c r="X26" i="1"/>
  <c r="X34" i="1"/>
  <c r="X11" i="1"/>
  <c r="X19" i="1"/>
  <c r="X27" i="1"/>
  <c r="X35" i="1"/>
  <c r="AD37" i="1"/>
  <c r="AD15" i="1"/>
  <c r="AD25" i="1"/>
  <c r="AD27" i="1"/>
  <c r="AD14" i="1"/>
  <c r="AD22" i="1"/>
  <c r="AD30" i="1"/>
  <c r="AD38" i="1"/>
  <c r="AA11" i="1"/>
  <c r="AA27" i="1"/>
  <c r="AH14" i="1" l="1"/>
  <c r="AH15" i="1"/>
</calcChain>
</file>

<file path=xl/sharedStrings.xml><?xml version="1.0" encoding="utf-8"?>
<sst xmlns="http://schemas.openxmlformats.org/spreadsheetml/2006/main" count="40" uniqueCount="15">
  <si>
    <t>0.5hr単位</t>
  </si>
  <si>
    <t>日付</t>
  </si>
  <si>
    <t>曜日</t>
  </si>
  <si>
    <t>在社時間</t>
    <rPh sb="0" eb="2">
      <t>ザイシャ</t>
    </rPh>
    <rPh sb="2" eb="4">
      <t>ジカン</t>
    </rPh>
    <phoneticPr fontId="1"/>
  </si>
  <si>
    <t>休憩S</t>
    <rPh sb="0" eb="2">
      <t>キュウケイ</t>
    </rPh>
    <phoneticPr fontId="1"/>
  </si>
  <si>
    <t>休憩E</t>
    <rPh sb="0" eb="2">
      <t>キュウケイ</t>
    </rPh>
    <phoneticPr fontId="1"/>
  </si>
  <si>
    <t>休憩</t>
    <rPh sb="0" eb="2">
      <t>キュウケイ</t>
    </rPh>
    <phoneticPr fontId="1"/>
  </si>
  <si>
    <t>時間</t>
    <rPh sb="0" eb="2">
      <t>ジカン</t>
    </rPh>
    <phoneticPr fontId="1"/>
  </si>
  <si>
    <t>勤務時間</t>
    <rPh sb="0" eb="2">
      <t>キンム</t>
    </rPh>
    <rPh sb="2" eb="4">
      <t>ジカン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</si>
  <si>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</si>
  <si>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</si>
  <si>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出社時刻</t>
    <rPh sb="1" eb="2">
      <t>シャ</t>
    </rPh>
    <phoneticPr fontId="1"/>
  </si>
  <si>
    <t>退社時刻</t>
    <rPh sb="1" eb="2">
      <t>シャ</t>
    </rPh>
    <phoneticPr fontId="1"/>
  </si>
  <si>
    <t>規定出社</t>
    <rPh sb="3" eb="4">
      <t>シャ</t>
    </rPh>
    <phoneticPr fontId="1"/>
  </si>
  <si>
    <t>規定退社</t>
    <rPh sb="3" eb="4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</si>
</sst>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h]:mm;@"/>
    <numFmt numFmtId="177" formatCode="h:mm;@"/>
    <numFmt numFmtId="178" formatCode="[h]:mm"/>
    <numFmt numFmtId="183" formatCode="[$-F400]h:mm:ss\ AM/PM"/>
    <numFmt numFmtId="185" formatCode="d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>
      <alignment vertical="center"/>
    </xf>
    <xf numFmtId="0" fontId="0" fillId="4" borderId="10" xfId="0" applyFill="1" applyBorder="1">
      <alignment vertical="center"/>
    </xf>
    <xf numFmtId="176" fontId="0" fillId="4" borderId="10" xfId="0" applyNumberFormat="1" applyFill="1" applyBorder="1">
      <alignment vertical="center"/>
    </xf>
    <xf numFmtId="0" fontId="0" fillId="5" borderId="11" xfId="0" applyFill="1" applyBorder="1">
      <alignment vertical="center"/>
    </xf>
    <xf numFmtId="176" fontId="0" fillId="5" borderId="11" xfId="0" applyNumberFormat="1" applyFill="1" applyBorder="1">
      <alignment vertical="center"/>
    </xf>
    <xf numFmtId="178" fontId="0" fillId="3" borderId="9" xfId="0" applyNumberFormat="1" applyFill="1" applyBorder="1">
      <alignment vertical="center"/>
    </xf>
    <xf numFmtId="178" fontId="0" fillId="0" borderId="0" xfId="0" applyNumberFormat="1" applyAlignment="1">
      <alignment horizontal="right" vertical="center"/>
    </xf>
    <xf numFmtId="178" fontId="0" fillId="0" borderId="1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6" xfId="0" applyNumberFormat="1" applyBorder="1">
      <alignment vertical="center"/>
    </xf>
    <xf numFmtId="178" fontId="0" fillId="0" borderId="8" xfId="0" applyNumberForma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20" fontId="5" fillId="0" borderId="6" xfId="0" applyNumberFormat="1" applyFont="1" applyBorder="1">
      <alignment vertical="center"/>
    </xf>
    <xf numFmtId="20" fontId="5" fillId="0" borderId="7" xfId="0" applyNumberFormat="1" applyFont="1" applyBorder="1">
      <alignment vertical="center"/>
    </xf>
    <xf numFmtId="0" fontId="5" fillId="0" borderId="8" xfId="0" applyFont="1" applyBorder="1">
      <alignment vertical="center"/>
    </xf>
    <xf numFmtId="20" fontId="5" fillId="0" borderId="8" xfId="0" applyNumberFormat="1" applyFont="1" applyBorder="1">
      <alignment vertical="center"/>
    </xf>
    <xf numFmtId="176" fontId="5" fillId="0" borderId="6" xfId="0" applyNumberFormat="1" applyFont="1" applyBorder="1">
      <alignment vertical="center"/>
    </xf>
    <xf numFmtId="176" fontId="5" fillId="0" borderId="7" xfId="0" applyNumberFormat="1" applyFont="1" applyBorder="1">
      <alignment vertical="center"/>
    </xf>
    <xf numFmtId="176" fontId="5" fillId="0" borderId="8" xfId="0" applyNumberFormat="1" applyFont="1" applyBorder="1">
      <alignment vertical="center"/>
    </xf>
    <xf numFmtId="0" fontId="5" fillId="0" borderId="0" xfId="0" applyFont="1">
      <alignment vertical="center"/>
    </xf>
    <xf numFmtId="177" fontId="5" fillId="0" borderId="5" xfId="0" applyNumberFormat="1" applyFont="1" applyBorder="1">
      <alignment vertical="center"/>
    </xf>
    <xf numFmtId="0" fontId="6" fillId="0" borderId="0" xfId="0" applyFont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55" fontId="3" fillId="0" borderId="0" xfId="0" applyNumberFormat="1" applyFont="1" applyAlignment="1">
      <alignment horizontal="center" vertical="center"/>
    </xf>
    <xf numFmtId="183" fontId="0" fillId="0" borderId="0" xfId="0" applyNumberFormat="1">
      <alignment vertical="center"/>
    </xf>
    <xf numFmtId="185" fontId="0" fillId="2" borderId="9" xfId="0" applyNumberForma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strike val="0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87818-4593-455D-AA37-196316EFD40D}">
  <sheetPr codeName="Sheet1"/>
  <dimension ref="A1:AJ38"/>
  <sheetViews>
    <sheetView tabSelected="1" topLeftCell="A6" zoomScaleNormal="100" workbookViewId="0">
      <selection activeCell="A6" sqref="A6:B6"/>
    </sheetView>
  </sheetViews>
  <sheetFormatPr defaultRowHeight="18.75" x14ac:dyDescent="0.4"/>
  <cols>
    <col min="1" max="1" width="6.5" style="1" customWidth="1"/>
    <col min="2" max="2" width="4.5" customWidth="1"/>
    <col min="3" max="4" width="8" style="20" customWidth="1"/>
    <col min="5" max="8" width="7.25" customWidth="1"/>
    <col min="9" max="9" width="8.125" customWidth="1"/>
    <col min="10" max="11" width="4.875" style="35" customWidth="1"/>
    <col min="12" max="12" width="4.125" style="33" customWidth="1"/>
    <col min="13" max="14" width="4.875" style="35" customWidth="1"/>
    <col min="15" max="15" width="4.75" style="33" customWidth="1"/>
    <col min="16" max="17" width="4.875" style="35" customWidth="1"/>
    <col min="18" max="18" width="4.125" style="33" customWidth="1"/>
    <col min="19" max="20" width="4.875" style="35" customWidth="1"/>
    <col min="21" max="21" width="4.125" style="33" customWidth="1"/>
    <col min="22" max="23" width="4.875" style="35" customWidth="1"/>
    <col min="24" max="24" width="4.125" style="33" customWidth="1"/>
    <col min="25" max="26" width="4.875" style="35" customWidth="1"/>
    <col min="27" max="27" width="4.125" style="33" customWidth="1"/>
    <col min="28" max="29" width="4.875" style="35" customWidth="1"/>
    <col min="30" max="30" width="4.125" style="33" customWidth="1"/>
    <col min="31" max="32" width="4.875" style="35" customWidth="1"/>
    <col min="33" max="33" width="4.125" style="33" customWidth="1"/>
    <col min="34" max="34" width="8" customWidth="1"/>
  </cols>
  <sheetData>
    <row r="1" spans="1:36" hidden="1" x14ac:dyDescent="0.4">
      <c r="C1" s="13" t="s">
        <v>9</v>
      </c>
      <c r="D1" s="13" t="s">
        <v>10</v>
      </c>
    </row>
    <row r="2" spans="1:36" hidden="1" x14ac:dyDescent="0.4">
      <c r="B2" s="3" t="s">
        <v>6</v>
      </c>
      <c r="C2" s="14">
        <v>0</v>
      </c>
      <c r="D2" s="15">
        <v>4.1666666666666664E-2</v>
      </c>
    </row>
    <row r="3" spans="1:36" hidden="1" x14ac:dyDescent="0.4">
      <c r="B3" s="4"/>
      <c r="C3" s="16">
        <v>0.29166666666666669</v>
      </c>
      <c r="D3" s="17">
        <v>0.33333333333333331</v>
      </c>
    </row>
    <row r="4" spans="1:36" hidden="1" x14ac:dyDescent="0.4">
      <c r="B4" s="4"/>
      <c r="C4" s="16">
        <v>0.5</v>
      </c>
      <c r="D4" s="17">
        <v>0.54166666666666663</v>
      </c>
    </row>
    <row r="5" spans="1:36" hidden="1" x14ac:dyDescent="0.4">
      <c r="B5" s="5"/>
      <c r="C5" s="18">
        <v>0.70833333333333337</v>
      </c>
      <c r="D5" s="19">
        <v>0.75</v>
      </c>
    </row>
    <row r="6" spans="1:36" x14ac:dyDescent="0.4">
      <c r="A6" s="38">
        <v>44531</v>
      </c>
      <c r="B6" s="38"/>
      <c r="G6" s="22" t="s">
        <v>0</v>
      </c>
      <c r="H6" s="21" t="s">
        <v>0</v>
      </c>
      <c r="J6" s="23" t="s">
        <v>4</v>
      </c>
      <c r="K6" s="24" t="s">
        <v>5</v>
      </c>
      <c r="L6" s="25" t="s">
        <v>6</v>
      </c>
      <c r="M6" s="23" t="s">
        <v>4</v>
      </c>
      <c r="N6" s="24" t="s">
        <v>5</v>
      </c>
      <c r="O6" s="25" t="s">
        <v>6</v>
      </c>
      <c r="P6" s="23" t="s">
        <v>4</v>
      </c>
      <c r="Q6" s="24" t="s">
        <v>5</v>
      </c>
      <c r="R6" s="25" t="s">
        <v>6</v>
      </c>
      <c r="S6" s="23" t="s">
        <v>4</v>
      </c>
      <c r="T6" s="24" t="s">
        <v>5</v>
      </c>
      <c r="U6" s="25" t="s">
        <v>6</v>
      </c>
      <c r="V6" s="23" t="s">
        <v>4</v>
      </c>
      <c r="W6" s="24" t="s">
        <v>5</v>
      </c>
      <c r="X6" s="25" t="s">
        <v>6</v>
      </c>
      <c r="Y6" s="23" t="s">
        <v>4</v>
      </c>
      <c r="Z6" s="24" t="s">
        <v>5</v>
      </c>
      <c r="AA6" s="25" t="s">
        <v>6</v>
      </c>
      <c r="AB6" s="23" t="s">
        <v>4</v>
      </c>
      <c r="AC6" s="24" t="s">
        <v>5</v>
      </c>
      <c r="AD6" s="25" t="s">
        <v>6</v>
      </c>
      <c r="AE6" s="23" t="s">
        <v>4</v>
      </c>
      <c r="AF6" s="24" t="s">
        <v>5</v>
      </c>
      <c r="AG6" s="25" t="s">
        <v>6</v>
      </c>
    </row>
    <row r="7" spans="1:36" x14ac:dyDescent="0.4">
      <c r="A7" s="6" t="s">
        <v>1</v>
      </c>
      <c r="B7" s="7" t="s">
        <v>2</v>
      </c>
      <c r="C7" s="12" t="s">
        <v>11</v>
      </c>
      <c r="D7" s="12" t="s">
        <v>12</v>
      </c>
      <c r="E7" s="21" t="s">
        <v>11</v>
      </c>
      <c r="F7" s="21" t="s">
        <v>12</v>
      </c>
      <c r="G7" s="21" t="s">
        <v>13</v>
      </c>
      <c r="H7" s="21" t="s">
        <v>14</v>
      </c>
      <c r="I7" s="8" t="s">
        <v>3</v>
      </c>
      <c r="J7" s="26">
        <f>C2</f>
        <v>0</v>
      </c>
      <c r="K7" s="27">
        <f>D2</f>
        <v>4.1666666666666664E-2</v>
      </c>
      <c r="L7" s="28" t="s">
        <v>7</v>
      </c>
      <c r="M7" s="26">
        <f>C3</f>
        <v>0.29166666666666669</v>
      </c>
      <c r="N7" s="27">
        <f>D3</f>
        <v>0.33333333333333331</v>
      </c>
      <c r="O7" s="29"/>
      <c r="P7" s="30">
        <f>C4</f>
        <v>0.5</v>
      </c>
      <c r="Q7" s="31">
        <f>D4</f>
        <v>0.54166666666666663</v>
      </c>
      <c r="R7" s="32"/>
      <c r="S7" s="26">
        <f>C5</f>
        <v>0.70833333333333337</v>
      </c>
      <c r="T7" s="27">
        <f>D5</f>
        <v>0.75</v>
      </c>
      <c r="U7" s="29"/>
      <c r="V7" s="30">
        <f>J7+1</f>
        <v>1</v>
      </c>
      <c r="W7" s="31">
        <f>K7+1</f>
        <v>1.0416666666666667</v>
      </c>
      <c r="X7" s="28"/>
      <c r="Y7" s="30">
        <f>M7+1</f>
        <v>1.2916666666666667</v>
      </c>
      <c r="Z7" s="31">
        <f>N7+1</f>
        <v>1.3333333333333333</v>
      </c>
      <c r="AA7" s="28"/>
      <c r="AB7" s="30">
        <f>P7+1</f>
        <v>1.5</v>
      </c>
      <c r="AC7" s="31">
        <f>Q7+1</f>
        <v>1.5416666666666665</v>
      </c>
      <c r="AD7" s="28"/>
      <c r="AE7" s="30">
        <f>S7+1</f>
        <v>1.7083333333333335</v>
      </c>
      <c r="AF7" s="31">
        <f>T7+1</f>
        <v>1.75</v>
      </c>
      <c r="AG7" s="28"/>
      <c r="AH7" s="10" t="s">
        <v>8</v>
      </c>
    </row>
    <row r="8" spans="1:36" x14ac:dyDescent="0.4">
      <c r="A8" s="40">
        <f>A6</f>
        <v>44531</v>
      </c>
      <c r="B8" s="7" t="str">
        <f>TEXT(A8,"aaa")</f>
        <v>水</v>
      </c>
      <c r="C8" s="12">
        <v>0.25</v>
      </c>
      <c r="D8" s="12">
        <v>0.6875</v>
      </c>
      <c r="E8" s="2">
        <f t="shared" ref="E8" si="0">C8</f>
        <v>0.25</v>
      </c>
      <c r="F8" s="2">
        <f t="shared" ref="F8:F38" si="1">IF(D8="",0,IF(D8&gt;C8,D8,D8+1))</f>
        <v>0.6875</v>
      </c>
      <c r="G8" s="2">
        <f t="shared" ref="G8:G38" si="2">INT(-1*E8*24*60/30)/(24*60/30)*-1</f>
        <v>0.25</v>
      </c>
      <c r="H8" s="2">
        <f t="shared" ref="H8:H38" si="3">INT(F8*24*60/30)/(24*60/30)</f>
        <v>0.6875</v>
      </c>
      <c r="I8" s="9">
        <f>H8-G8</f>
        <v>0.4375</v>
      </c>
      <c r="J8" s="36" t="b">
        <f>AND($G8&lt;=J$7,$H8&gt;J$7)</f>
        <v>0</v>
      </c>
      <c r="K8" s="37" t="b">
        <f>AND($G8&lt;K$7,$H8&gt;=K$7)</f>
        <v>0</v>
      </c>
      <c r="L8" s="34">
        <f>IF(AND(J8,K8),K$7-J$7,IF(J8,$H8-J$7,IF(K8,K$7-$G8,0)))</f>
        <v>0</v>
      </c>
      <c r="M8" s="36" t="b">
        <f>AND($G8&lt;=M$7,$H8&gt;M$7)</f>
        <v>1</v>
      </c>
      <c r="N8" s="37" t="b">
        <f>AND($G8&lt;N$7,$H8&gt;=N$7)</f>
        <v>1</v>
      </c>
      <c r="O8" s="34">
        <f>IF(AND(M8,N8),N$7-M$7,IF(M8,$H8-M$7,IF(N8,N$7-$G8,0)))</f>
        <v>4.166666666666663E-2</v>
      </c>
      <c r="P8" s="36" t="b">
        <f>AND($G8&lt;=P$7,$H8&gt;P$7)</f>
        <v>1</v>
      </c>
      <c r="Q8" s="37" t="b">
        <f>AND($G8&lt;Q$7,$H8&gt;=Q$7)</f>
        <v>1</v>
      </c>
      <c r="R8" s="34">
        <f>IF(AND(P8,Q8),Q$7-P$7,IF(P8,$H8-P$7,IF(Q8,Q$7-$G8,0)))</f>
        <v>4.166666666666663E-2</v>
      </c>
      <c r="S8" s="36" t="b">
        <f>AND($G8&lt;=S$7,$H8&gt;S$7)</f>
        <v>0</v>
      </c>
      <c r="T8" s="37" t="b">
        <f>AND($G8&lt;T$7,$H8&gt;=T$7)</f>
        <v>0</v>
      </c>
      <c r="U8" s="34">
        <f>IF(AND(S8,T8),T$7-S$7,IF(S8,$H8-S$7,IF(T8,T$7-$G8,0)))</f>
        <v>0</v>
      </c>
      <c r="V8" s="36" t="b">
        <f>AND($G8&lt;=V$7,$H8&gt;V$7)</f>
        <v>0</v>
      </c>
      <c r="W8" s="37" t="b">
        <f>AND($G8&lt;W$7,$H8&gt;=W$7)</f>
        <v>0</v>
      </c>
      <c r="X8" s="34">
        <f>IF(AND(V8,W8),W$7-V$7,IF(V8,$H8-V$7,IF(W8,W$7-$G8,0)))</f>
        <v>0</v>
      </c>
      <c r="Y8" s="36" t="b">
        <f>AND($G8&lt;=Y$7,$H8&gt;Y$7)</f>
        <v>0</v>
      </c>
      <c r="Z8" s="37" t="b">
        <f>AND($G8&lt;Z$7,$H8&gt;=Z$7)</f>
        <v>0</v>
      </c>
      <c r="AA8" s="34">
        <f>IF(AND(Y8,Z8),Z$7-Y$7,IF(Y8,$H8-Y$7,IF(Z8,Z$7-$G8,0)))</f>
        <v>0</v>
      </c>
      <c r="AB8" s="36" t="b">
        <f>AND($G8&lt;=AB$7,$H8&gt;AB$7)</f>
        <v>0</v>
      </c>
      <c r="AC8" s="37" t="b">
        <f>AND($G8&lt;AC$7,$H8&gt;=AC$7)</f>
        <v>0</v>
      </c>
      <c r="AD8" s="34">
        <f>IF(AND(AB8,AC8),AC$7-AB$7,IF(AB8,$H8-AB$7,IF(AC8,AC$7-$G8,0)))</f>
        <v>0</v>
      </c>
      <c r="AE8" s="36" t="b">
        <f>AND($G8&lt;=AE$7,$H8&gt;AE$7)</f>
        <v>0</v>
      </c>
      <c r="AF8" s="37" t="b">
        <f>AND($G8&lt;AF$7,$H8&gt;=AF$7)</f>
        <v>0</v>
      </c>
      <c r="AG8" s="34">
        <f>IF(AND(AE8,AF8),AF$7-AE$7,IF(AE8,$H8-AE$7,IF(AF8,AF$7-$G8,0)))</f>
        <v>0</v>
      </c>
      <c r="AH8" s="11">
        <f>I8-(L8+O8+R8+U8+X8+AA8+AD8+AG8)</f>
        <v>0.35416666666666674</v>
      </c>
      <c r="AJ8" s="39"/>
    </row>
    <row r="9" spans="1:36" x14ac:dyDescent="0.4">
      <c r="A9" s="40">
        <f>A8+1</f>
        <v>44532</v>
      </c>
      <c r="B9" s="7" t="str">
        <f t="shared" ref="B9:B38" si="4">TEXT(A9,"aaa")</f>
        <v>木</v>
      </c>
      <c r="C9" s="12">
        <v>0.84027777777777779</v>
      </c>
      <c r="D9" s="12">
        <v>6.5972222222222224E-2</v>
      </c>
      <c r="E9" s="2">
        <f t="shared" ref="E9:E38" si="5">C9</f>
        <v>0.84027777777777779</v>
      </c>
      <c r="F9" s="2">
        <f t="shared" si="1"/>
        <v>1.0659722222222223</v>
      </c>
      <c r="G9" s="2">
        <f t="shared" si="2"/>
        <v>0.85416666666666663</v>
      </c>
      <c r="H9" s="2">
        <f t="shared" si="3"/>
        <v>1.0625</v>
      </c>
      <c r="I9" s="9">
        <f t="shared" ref="I9:I38" si="6">H9-G9</f>
        <v>0.20833333333333337</v>
      </c>
      <c r="J9" s="36" t="b">
        <f t="shared" ref="J9:J38" si="7">AND($G9&lt;=J$7,$H9&gt;J$7)</f>
        <v>0</v>
      </c>
      <c r="K9" s="37" t="b">
        <f t="shared" ref="K9:K38" si="8">AND($G9&lt;K$7,$H9&gt;=K$7)</f>
        <v>0</v>
      </c>
      <c r="L9" s="34">
        <f t="shared" ref="L9" si="9">IF(AND(J9,K9),K$7-J$7,IF(J9,$H9-J$7,IF(K9,K$7-$G9,0)))</f>
        <v>0</v>
      </c>
      <c r="M9" s="36" t="b">
        <f t="shared" ref="M9:M38" si="10">AND($G9&lt;=M$7,$H9&gt;M$7)</f>
        <v>0</v>
      </c>
      <c r="N9" s="37" t="b">
        <f t="shared" ref="N9:N38" si="11">AND($G9&lt;N$7,$H9&gt;=N$7)</f>
        <v>0</v>
      </c>
      <c r="O9" s="34">
        <f t="shared" ref="O9" si="12">IF(AND(M9,N9),N$7-M$7,IF(M9,$H9-M$7,IF(N9,N$7-$G9,0)))</f>
        <v>0</v>
      </c>
      <c r="P9" s="36" t="b">
        <f t="shared" ref="P9:P38" si="13">AND($G9&lt;=P$7,$H9&gt;P$7)</f>
        <v>0</v>
      </c>
      <c r="Q9" s="37" t="b">
        <f t="shared" ref="Q9:Q38" si="14">AND($G9&lt;Q$7,$H9&gt;=Q$7)</f>
        <v>0</v>
      </c>
      <c r="R9" s="34">
        <f t="shared" ref="R9" si="15">IF(AND(P9,Q9),Q$7-P$7,IF(P9,$H9-P$7,IF(Q9,Q$7-$G9,0)))</f>
        <v>0</v>
      </c>
      <c r="S9" s="36" t="b">
        <f t="shared" ref="S9:S38" si="16">AND($G9&lt;=S$7,$H9&gt;S$7)</f>
        <v>0</v>
      </c>
      <c r="T9" s="37" t="b">
        <f t="shared" ref="T9:T38" si="17">AND($G9&lt;T$7,$H9&gt;=T$7)</f>
        <v>0</v>
      </c>
      <c r="U9" s="34">
        <f t="shared" ref="U9" si="18">IF(AND(S9,T9),T$7-S$7,IF(S9,$H9-S$7,IF(T9,T$7-$G9,0)))</f>
        <v>0</v>
      </c>
      <c r="V9" s="36" t="b">
        <f t="shared" ref="V9:V38" si="19">AND($G9&lt;=V$7,$H9&gt;V$7)</f>
        <v>1</v>
      </c>
      <c r="W9" s="37" t="b">
        <f t="shared" ref="W9:W38" si="20">AND($G9&lt;W$7,$H9&gt;=W$7)</f>
        <v>1</v>
      </c>
      <c r="X9" s="34">
        <f t="shared" ref="X9" si="21">IF(AND(V9,W9),W$7-V$7,IF(V9,$H9-V$7,IF(W9,W$7-$G9,0)))</f>
        <v>4.1666666666666741E-2</v>
      </c>
      <c r="Y9" s="36" t="b">
        <f t="shared" ref="Y9:Y38" si="22">AND($G9&lt;=Y$7,$H9&gt;Y$7)</f>
        <v>0</v>
      </c>
      <c r="Z9" s="37" t="b">
        <f t="shared" ref="Z9:Z38" si="23">AND($G9&lt;Z$7,$H9&gt;=Z$7)</f>
        <v>0</v>
      </c>
      <c r="AA9" s="34">
        <f t="shared" ref="AA9" si="24">IF(AND(Y9,Z9),Z$7-Y$7,IF(Y9,$H9-Y$7,IF(Z9,Z$7-$G9,0)))</f>
        <v>0</v>
      </c>
      <c r="AB9" s="36" t="b">
        <f t="shared" ref="AB9:AB38" si="25">AND($G9&lt;=AB$7,$H9&gt;AB$7)</f>
        <v>0</v>
      </c>
      <c r="AC9" s="37" t="b">
        <f t="shared" ref="AC9:AC38" si="26">AND($G9&lt;AC$7,$H9&gt;=AC$7)</f>
        <v>0</v>
      </c>
      <c r="AD9" s="34">
        <f t="shared" ref="AD9" si="27">IF(AND(AB9,AC9),AC$7-AB$7,IF(AB9,$H9-AB$7,IF(AC9,AC$7-$G9,0)))</f>
        <v>0</v>
      </c>
      <c r="AE9" s="36" t="b">
        <f t="shared" ref="AE9:AE38" si="28">AND($G9&lt;=AE$7,$H9&gt;AE$7)</f>
        <v>0</v>
      </c>
      <c r="AF9" s="37" t="b">
        <f t="shared" ref="AF9:AF38" si="29">AND($G9&lt;AF$7,$H9&gt;=AF$7)</f>
        <v>0</v>
      </c>
      <c r="AG9" s="34">
        <f t="shared" ref="AG9" si="30">IF(AND(AE9,AF9),AF$7-AE$7,IF(AE9,$H9-AE$7,IF(AF9,AF$7-$G9,0)))</f>
        <v>0</v>
      </c>
      <c r="AH9" s="11">
        <f t="shared" ref="AH9:AH38" si="31">I9-SUM(J9:AG9)</f>
        <v>0.16666666666666663</v>
      </c>
    </row>
    <row r="10" spans="1:36" x14ac:dyDescent="0.4">
      <c r="A10" s="40">
        <f t="shared" ref="A10:A38" si="32">A9+1</f>
        <v>44533</v>
      </c>
      <c r="B10" s="7" t="str">
        <f t="shared" si="4"/>
        <v>金</v>
      </c>
      <c r="C10" s="12">
        <v>0.30208333333333331</v>
      </c>
      <c r="D10" s="12">
        <v>0.7402777777777777</v>
      </c>
      <c r="E10" s="2">
        <f t="shared" si="5"/>
        <v>0.30208333333333331</v>
      </c>
      <c r="F10" s="2">
        <f t="shared" si="1"/>
        <v>0.7402777777777777</v>
      </c>
      <c r="G10" s="2">
        <f t="shared" si="2"/>
        <v>0.3125</v>
      </c>
      <c r="H10" s="2">
        <f t="shared" si="3"/>
        <v>0.72916666666666663</v>
      </c>
      <c r="I10" s="9">
        <f t="shared" si="6"/>
        <v>0.41666666666666663</v>
      </c>
      <c r="J10" s="36" t="b">
        <f t="shared" si="7"/>
        <v>0</v>
      </c>
      <c r="K10" s="37" t="b">
        <f t="shared" si="8"/>
        <v>0</v>
      </c>
      <c r="L10" s="34">
        <f>IF(AND(J10,K10),K$7-J$7,IF(J10,$H10-J$7,IF(K10,K$7-$G10,0)))</f>
        <v>0</v>
      </c>
      <c r="M10" s="36" t="b">
        <f t="shared" si="10"/>
        <v>0</v>
      </c>
      <c r="N10" s="37" t="b">
        <f t="shared" si="11"/>
        <v>1</v>
      </c>
      <c r="O10" s="34">
        <f>IF(AND(M10,N10),N$7-M$7,IF(M10,$H10-M$7,IF(N10,N$7-$G10,0)))</f>
        <v>2.0833333333333315E-2</v>
      </c>
      <c r="P10" s="36" t="b">
        <f t="shared" si="13"/>
        <v>1</v>
      </c>
      <c r="Q10" s="37" t="b">
        <f t="shared" si="14"/>
        <v>1</v>
      </c>
      <c r="R10" s="34">
        <f>IF(AND(P10,Q10),Q$7-P$7,IF(P10,$H10-P$7,IF(Q10,Q$7-$G10,0)))</f>
        <v>4.166666666666663E-2</v>
      </c>
      <c r="S10" s="36" t="b">
        <f t="shared" si="16"/>
        <v>1</v>
      </c>
      <c r="T10" s="37" t="b">
        <f t="shared" si="17"/>
        <v>0</v>
      </c>
      <c r="U10" s="34">
        <f>IF(AND(S10,T10),T$7-S$7,IF(S10,$H10-S$7,IF(T10,T$7-$G10,0)))</f>
        <v>2.0833333333333259E-2</v>
      </c>
      <c r="V10" s="36" t="b">
        <f t="shared" si="19"/>
        <v>0</v>
      </c>
      <c r="W10" s="37" t="b">
        <f t="shared" si="20"/>
        <v>0</v>
      </c>
      <c r="X10" s="34">
        <f>IF(AND(V10,W10),W$7-V$7,IF(V10,$H10-V$7,IF(W10,W$7-$G10,0)))</f>
        <v>0</v>
      </c>
      <c r="Y10" s="36" t="b">
        <f t="shared" si="22"/>
        <v>0</v>
      </c>
      <c r="Z10" s="37" t="b">
        <f t="shared" si="23"/>
        <v>0</v>
      </c>
      <c r="AA10" s="34">
        <f>IF(AND(Y10,Z10),Z$7-Y$7,IF(Y10,$H10-Y$7,IF(Z10,Z$7-$G10,0)))</f>
        <v>0</v>
      </c>
      <c r="AB10" s="36" t="b">
        <f t="shared" si="25"/>
        <v>0</v>
      </c>
      <c r="AC10" s="37" t="b">
        <f t="shared" si="26"/>
        <v>0</v>
      </c>
      <c r="AD10" s="34">
        <f>IF(AND(AB10,AC10),AC$7-AB$7,IF(AB10,$H10-AB$7,IF(AC10,AC$7-$G10,0)))</f>
        <v>0</v>
      </c>
      <c r="AE10" s="36" t="b">
        <f t="shared" si="28"/>
        <v>0</v>
      </c>
      <c r="AF10" s="37" t="b">
        <f t="shared" si="29"/>
        <v>0</v>
      </c>
      <c r="AG10" s="34">
        <f>IF(AND(AE10,AF10),AF$7-AE$7,IF(AE10,$H10-AE$7,IF(AF10,AF$7-$G10,0)))</f>
        <v>0</v>
      </c>
      <c r="AH10" s="11">
        <f t="shared" si="31"/>
        <v>0.33333333333333343</v>
      </c>
    </row>
    <row r="11" spans="1:36" x14ac:dyDescent="0.4">
      <c r="A11" s="40">
        <f t="shared" si="32"/>
        <v>44534</v>
      </c>
      <c r="B11" s="7" t="str">
        <f t="shared" si="4"/>
        <v>土</v>
      </c>
      <c r="C11" s="12">
        <v>0.92361111111111116</v>
      </c>
      <c r="D11" s="12">
        <v>1.1909722222222221</v>
      </c>
      <c r="E11" s="2">
        <f t="shared" si="5"/>
        <v>0.92361111111111116</v>
      </c>
      <c r="F11" s="2">
        <f t="shared" si="1"/>
        <v>1.1909722222222221</v>
      </c>
      <c r="G11" s="2">
        <f t="shared" si="2"/>
        <v>0.9375</v>
      </c>
      <c r="H11" s="2">
        <f t="shared" si="3"/>
        <v>1.1875</v>
      </c>
      <c r="I11" s="9">
        <f t="shared" si="6"/>
        <v>0.25</v>
      </c>
      <c r="J11" s="36" t="b">
        <f t="shared" si="7"/>
        <v>0</v>
      </c>
      <c r="K11" s="37" t="b">
        <f t="shared" si="8"/>
        <v>0</v>
      </c>
      <c r="L11" s="34">
        <f t="shared" ref="L11:L38" si="33">IF(AND(J11,K11),K$7-J$7,IF(J11,$H11-J$7,IF(K11,K$7-$G11,0)))</f>
        <v>0</v>
      </c>
      <c r="M11" s="36" t="b">
        <f t="shared" si="10"/>
        <v>0</v>
      </c>
      <c r="N11" s="37" t="b">
        <f t="shared" si="11"/>
        <v>0</v>
      </c>
      <c r="O11" s="34">
        <f t="shared" ref="O11:O38" si="34">IF(AND(M11,N11),N$7-M$7,IF(M11,$H11-M$7,IF(N11,N$7-$G11,0)))</f>
        <v>0</v>
      </c>
      <c r="P11" s="36" t="b">
        <f t="shared" si="13"/>
        <v>0</v>
      </c>
      <c r="Q11" s="37" t="b">
        <f t="shared" si="14"/>
        <v>0</v>
      </c>
      <c r="R11" s="34">
        <f t="shared" ref="R11:R38" si="35">IF(AND(P11,Q11),Q$7-P$7,IF(P11,$H11-P$7,IF(Q11,Q$7-$G11,0)))</f>
        <v>0</v>
      </c>
      <c r="S11" s="36" t="b">
        <f t="shared" si="16"/>
        <v>0</v>
      </c>
      <c r="T11" s="37" t="b">
        <f t="shared" si="17"/>
        <v>0</v>
      </c>
      <c r="U11" s="34">
        <f t="shared" ref="U11:U38" si="36">IF(AND(S11,T11),T$7-S$7,IF(S11,$H11-S$7,IF(T11,T$7-$G11,0)))</f>
        <v>0</v>
      </c>
      <c r="V11" s="36" t="b">
        <f t="shared" si="19"/>
        <v>1</v>
      </c>
      <c r="W11" s="37" t="b">
        <f t="shared" si="20"/>
        <v>1</v>
      </c>
      <c r="X11" s="34">
        <f t="shared" ref="X11:X38" si="37">IF(AND(V11,W11),W$7-V$7,IF(V11,$H11-V$7,IF(W11,W$7-$G11,0)))</f>
        <v>4.1666666666666741E-2</v>
      </c>
      <c r="Y11" s="36" t="b">
        <f t="shared" si="22"/>
        <v>0</v>
      </c>
      <c r="Z11" s="37" t="b">
        <f t="shared" si="23"/>
        <v>0</v>
      </c>
      <c r="AA11" s="34">
        <f t="shared" ref="AA11:AA38" si="38">IF(AND(Y11,Z11),Z$7-Y$7,IF(Y11,$H11-Y$7,IF(Z11,Z$7-$G11,0)))</f>
        <v>0</v>
      </c>
      <c r="AB11" s="36" t="b">
        <f t="shared" si="25"/>
        <v>0</v>
      </c>
      <c r="AC11" s="37" t="b">
        <f t="shared" si="26"/>
        <v>0</v>
      </c>
      <c r="AD11" s="34">
        <f t="shared" ref="AD11:AD38" si="39">IF(AND(AB11,AC11),AC$7-AB$7,IF(AB11,$H11-AB$7,IF(AC11,AC$7-$G11,0)))</f>
        <v>0</v>
      </c>
      <c r="AE11" s="36" t="b">
        <f t="shared" si="28"/>
        <v>0</v>
      </c>
      <c r="AF11" s="37" t="b">
        <f t="shared" si="29"/>
        <v>0</v>
      </c>
      <c r="AG11" s="34">
        <f t="shared" ref="AG11:AG38" si="40">IF(AND(AE11,AF11),AF$7-AE$7,IF(AE11,$H11-AE$7,IF(AF11,AF$7-$G11,0)))</f>
        <v>0</v>
      </c>
      <c r="AH11" s="11">
        <f t="shared" si="31"/>
        <v>0.20833333333333326</v>
      </c>
    </row>
    <row r="12" spans="1:36" x14ac:dyDescent="0.4">
      <c r="A12" s="40">
        <f t="shared" si="32"/>
        <v>44535</v>
      </c>
      <c r="B12" s="7" t="str">
        <f t="shared" si="4"/>
        <v>日</v>
      </c>
      <c r="C12" s="12">
        <v>8.3333333333333329E-2</v>
      </c>
      <c r="D12" s="12">
        <v>8.3333333333333329E-2</v>
      </c>
      <c r="E12" s="2">
        <f t="shared" si="5"/>
        <v>8.3333333333333329E-2</v>
      </c>
      <c r="F12" s="2">
        <f t="shared" si="1"/>
        <v>1.0833333333333333</v>
      </c>
      <c r="G12" s="2">
        <f t="shared" si="2"/>
        <v>8.3333333333333329E-2</v>
      </c>
      <c r="H12" s="2">
        <f t="shared" si="3"/>
        <v>1.0833333333333333</v>
      </c>
      <c r="I12" s="9">
        <f t="shared" si="6"/>
        <v>0.99999999999999989</v>
      </c>
      <c r="J12" s="36" t="b">
        <f t="shared" si="7"/>
        <v>0</v>
      </c>
      <c r="K12" s="37" t="b">
        <f t="shared" si="8"/>
        <v>0</v>
      </c>
      <c r="L12" s="34">
        <f t="shared" si="33"/>
        <v>0</v>
      </c>
      <c r="M12" s="36" t="b">
        <f t="shared" si="10"/>
        <v>1</v>
      </c>
      <c r="N12" s="37" t="b">
        <f t="shared" si="11"/>
        <v>1</v>
      </c>
      <c r="O12" s="34">
        <f t="shared" si="34"/>
        <v>4.166666666666663E-2</v>
      </c>
      <c r="P12" s="36" t="b">
        <f t="shared" si="13"/>
        <v>1</v>
      </c>
      <c r="Q12" s="37" t="b">
        <f t="shared" si="14"/>
        <v>1</v>
      </c>
      <c r="R12" s="34">
        <f t="shared" si="35"/>
        <v>4.166666666666663E-2</v>
      </c>
      <c r="S12" s="36" t="b">
        <f t="shared" si="16"/>
        <v>1</v>
      </c>
      <c r="T12" s="37" t="b">
        <f t="shared" si="17"/>
        <v>1</v>
      </c>
      <c r="U12" s="34">
        <f t="shared" si="36"/>
        <v>4.166666666666663E-2</v>
      </c>
      <c r="V12" s="36" t="b">
        <f t="shared" si="19"/>
        <v>1</v>
      </c>
      <c r="W12" s="37" t="b">
        <f t="shared" si="20"/>
        <v>1</v>
      </c>
      <c r="X12" s="34">
        <f t="shared" si="37"/>
        <v>4.1666666666666741E-2</v>
      </c>
      <c r="Y12" s="36" t="b">
        <f t="shared" si="22"/>
        <v>0</v>
      </c>
      <c r="Z12" s="37" t="b">
        <f t="shared" si="23"/>
        <v>0</v>
      </c>
      <c r="AA12" s="34">
        <f t="shared" si="38"/>
        <v>0</v>
      </c>
      <c r="AB12" s="36" t="b">
        <f t="shared" si="25"/>
        <v>0</v>
      </c>
      <c r="AC12" s="37" t="b">
        <f t="shared" si="26"/>
        <v>0</v>
      </c>
      <c r="AD12" s="34">
        <f t="shared" si="39"/>
        <v>0</v>
      </c>
      <c r="AE12" s="36" t="b">
        <f t="shared" si="28"/>
        <v>0</v>
      </c>
      <c r="AF12" s="37" t="b">
        <f t="shared" si="29"/>
        <v>0</v>
      </c>
      <c r="AG12" s="34">
        <f t="shared" si="40"/>
        <v>0</v>
      </c>
      <c r="AH12" s="11">
        <f t="shared" si="31"/>
        <v>0.83333333333333326</v>
      </c>
    </row>
    <row r="13" spans="1:36" x14ac:dyDescent="0.4">
      <c r="A13" s="40">
        <f t="shared" si="32"/>
        <v>44536</v>
      </c>
      <c r="B13" s="7" t="str">
        <f t="shared" si="4"/>
        <v>月</v>
      </c>
      <c r="C13" s="12">
        <v>0.25</v>
      </c>
      <c r="D13" s="12"/>
      <c r="E13" s="2">
        <f t="shared" si="5"/>
        <v>0.25</v>
      </c>
      <c r="F13" s="2">
        <f t="shared" si="1"/>
        <v>0</v>
      </c>
      <c r="G13" s="2">
        <f t="shared" si="2"/>
        <v>0.25</v>
      </c>
      <c r="H13" s="2">
        <f t="shared" si="3"/>
        <v>0</v>
      </c>
      <c r="I13" s="9">
        <f t="shared" si="6"/>
        <v>-0.25</v>
      </c>
      <c r="J13" s="36" t="b">
        <f t="shared" si="7"/>
        <v>0</v>
      </c>
      <c r="K13" s="37" t="b">
        <f t="shared" si="8"/>
        <v>0</v>
      </c>
      <c r="L13" s="34">
        <f t="shared" si="33"/>
        <v>0</v>
      </c>
      <c r="M13" s="36" t="b">
        <f t="shared" si="10"/>
        <v>0</v>
      </c>
      <c r="N13" s="37" t="b">
        <f t="shared" si="11"/>
        <v>0</v>
      </c>
      <c r="O13" s="34">
        <f t="shared" si="34"/>
        <v>0</v>
      </c>
      <c r="P13" s="36" t="b">
        <f t="shared" si="13"/>
        <v>0</v>
      </c>
      <c r="Q13" s="37" t="b">
        <f t="shared" si="14"/>
        <v>0</v>
      </c>
      <c r="R13" s="34">
        <f t="shared" si="35"/>
        <v>0</v>
      </c>
      <c r="S13" s="36" t="b">
        <f t="shared" si="16"/>
        <v>0</v>
      </c>
      <c r="T13" s="37" t="b">
        <f t="shared" si="17"/>
        <v>0</v>
      </c>
      <c r="U13" s="34">
        <f t="shared" si="36"/>
        <v>0</v>
      </c>
      <c r="V13" s="36" t="b">
        <f t="shared" si="19"/>
        <v>0</v>
      </c>
      <c r="W13" s="37" t="b">
        <f t="shared" si="20"/>
        <v>0</v>
      </c>
      <c r="X13" s="34">
        <f t="shared" si="37"/>
        <v>0</v>
      </c>
      <c r="Y13" s="36" t="b">
        <f t="shared" si="22"/>
        <v>0</v>
      </c>
      <c r="Z13" s="37" t="b">
        <f t="shared" si="23"/>
        <v>0</v>
      </c>
      <c r="AA13" s="34">
        <f t="shared" si="38"/>
        <v>0</v>
      </c>
      <c r="AB13" s="36" t="b">
        <f t="shared" si="25"/>
        <v>0</v>
      </c>
      <c r="AC13" s="37" t="b">
        <f t="shared" si="26"/>
        <v>0</v>
      </c>
      <c r="AD13" s="34">
        <f t="shared" si="39"/>
        <v>0</v>
      </c>
      <c r="AE13" s="36" t="b">
        <f t="shared" si="28"/>
        <v>0</v>
      </c>
      <c r="AF13" s="37" t="b">
        <f t="shared" si="29"/>
        <v>0</v>
      </c>
      <c r="AG13" s="34">
        <f t="shared" si="40"/>
        <v>0</v>
      </c>
      <c r="AH13" s="11">
        <f t="shared" si="31"/>
        <v>-0.25</v>
      </c>
    </row>
    <row r="14" spans="1:36" x14ac:dyDescent="0.4">
      <c r="A14" s="40">
        <f t="shared" si="32"/>
        <v>44537</v>
      </c>
      <c r="B14" s="7" t="str">
        <f t="shared" si="4"/>
        <v>火</v>
      </c>
      <c r="C14" s="12"/>
      <c r="D14" s="12"/>
      <c r="E14" s="2">
        <f t="shared" si="5"/>
        <v>0</v>
      </c>
      <c r="F14" s="2">
        <f t="shared" si="1"/>
        <v>0</v>
      </c>
      <c r="G14" s="2">
        <f t="shared" si="2"/>
        <v>0</v>
      </c>
      <c r="H14" s="2">
        <f t="shared" si="3"/>
        <v>0</v>
      </c>
      <c r="I14" s="9">
        <f t="shared" si="6"/>
        <v>0</v>
      </c>
      <c r="J14" s="36" t="b">
        <f t="shared" si="7"/>
        <v>0</v>
      </c>
      <c r="K14" s="37" t="b">
        <f t="shared" si="8"/>
        <v>0</v>
      </c>
      <c r="L14" s="34">
        <f t="shared" si="33"/>
        <v>0</v>
      </c>
      <c r="M14" s="36" t="b">
        <f t="shared" si="10"/>
        <v>0</v>
      </c>
      <c r="N14" s="37" t="b">
        <f t="shared" si="11"/>
        <v>0</v>
      </c>
      <c r="O14" s="34">
        <f t="shared" si="34"/>
        <v>0</v>
      </c>
      <c r="P14" s="36" t="b">
        <f t="shared" si="13"/>
        <v>0</v>
      </c>
      <c r="Q14" s="37" t="b">
        <f t="shared" si="14"/>
        <v>0</v>
      </c>
      <c r="R14" s="34">
        <f t="shared" si="35"/>
        <v>0</v>
      </c>
      <c r="S14" s="36" t="b">
        <f t="shared" si="16"/>
        <v>0</v>
      </c>
      <c r="T14" s="37" t="b">
        <f t="shared" si="17"/>
        <v>0</v>
      </c>
      <c r="U14" s="34">
        <f t="shared" si="36"/>
        <v>0</v>
      </c>
      <c r="V14" s="36" t="b">
        <f t="shared" si="19"/>
        <v>0</v>
      </c>
      <c r="W14" s="37" t="b">
        <f t="shared" si="20"/>
        <v>0</v>
      </c>
      <c r="X14" s="34">
        <f t="shared" si="37"/>
        <v>0</v>
      </c>
      <c r="Y14" s="36" t="b">
        <f t="shared" si="22"/>
        <v>0</v>
      </c>
      <c r="Z14" s="37" t="b">
        <f t="shared" si="23"/>
        <v>0</v>
      </c>
      <c r="AA14" s="34">
        <f t="shared" si="38"/>
        <v>0</v>
      </c>
      <c r="AB14" s="36" t="b">
        <f t="shared" si="25"/>
        <v>0</v>
      </c>
      <c r="AC14" s="37" t="b">
        <f t="shared" si="26"/>
        <v>0</v>
      </c>
      <c r="AD14" s="34">
        <f t="shared" si="39"/>
        <v>0</v>
      </c>
      <c r="AE14" s="36" t="b">
        <f t="shared" si="28"/>
        <v>0</v>
      </c>
      <c r="AF14" s="37" t="b">
        <f t="shared" si="29"/>
        <v>0</v>
      </c>
      <c r="AG14" s="34">
        <f t="shared" si="40"/>
        <v>0</v>
      </c>
      <c r="AH14" s="11">
        <f t="shared" si="31"/>
        <v>0</v>
      </c>
    </row>
    <row r="15" spans="1:36" x14ac:dyDescent="0.4">
      <c r="A15" s="40">
        <f t="shared" si="32"/>
        <v>44538</v>
      </c>
      <c r="B15" s="7" t="str">
        <f t="shared" si="4"/>
        <v>水</v>
      </c>
      <c r="C15" s="12"/>
      <c r="D15" s="12"/>
      <c r="E15" s="2">
        <f t="shared" si="5"/>
        <v>0</v>
      </c>
      <c r="F15" s="2">
        <f t="shared" si="1"/>
        <v>0</v>
      </c>
      <c r="G15" s="2">
        <f t="shared" si="2"/>
        <v>0</v>
      </c>
      <c r="H15" s="2">
        <f t="shared" si="3"/>
        <v>0</v>
      </c>
      <c r="I15" s="9">
        <f t="shared" si="6"/>
        <v>0</v>
      </c>
      <c r="J15" s="36" t="b">
        <f t="shared" si="7"/>
        <v>0</v>
      </c>
      <c r="K15" s="37" t="b">
        <f t="shared" si="8"/>
        <v>0</v>
      </c>
      <c r="L15" s="34">
        <f t="shared" si="33"/>
        <v>0</v>
      </c>
      <c r="M15" s="36" t="b">
        <f t="shared" si="10"/>
        <v>0</v>
      </c>
      <c r="N15" s="37" t="b">
        <f t="shared" si="11"/>
        <v>0</v>
      </c>
      <c r="O15" s="34">
        <f t="shared" si="34"/>
        <v>0</v>
      </c>
      <c r="P15" s="36" t="b">
        <f t="shared" si="13"/>
        <v>0</v>
      </c>
      <c r="Q15" s="37" t="b">
        <f t="shared" si="14"/>
        <v>0</v>
      </c>
      <c r="R15" s="34">
        <f t="shared" si="35"/>
        <v>0</v>
      </c>
      <c r="S15" s="36" t="b">
        <f t="shared" si="16"/>
        <v>0</v>
      </c>
      <c r="T15" s="37" t="b">
        <f t="shared" si="17"/>
        <v>0</v>
      </c>
      <c r="U15" s="34">
        <f t="shared" si="36"/>
        <v>0</v>
      </c>
      <c r="V15" s="36" t="b">
        <f t="shared" si="19"/>
        <v>0</v>
      </c>
      <c r="W15" s="37" t="b">
        <f t="shared" si="20"/>
        <v>0</v>
      </c>
      <c r="X15" s="34">
        <f t="shared" si="37"/>
        <v>0</v>
      </c>
      <c r="Y15" s="36" t="b">
        <f t="shared" si="22"/>
        <v>0</v>
      </c>
      <c r="Z15" s="37" t="b">
        <f t="shared" si="23"/>
        <v>0</v>
      </c>
      <c r="AA15" s="34">
        <f t="shared" si="38"/>
        <v>0</v>
      </c>
      <c r="AB15" s="36" t="b">
        <f t="shared" si="25"/>
        <v>0</v>
      </c>
      <c r="AC15" s="37" t="b">
        <f t="shared" si="26"/>
        <v>0</v>
      </c>
      <c r="AD15" s="34">
        <f t="shared" si="39"/>
        <v>0</v>
      </c>
      <c r="AE15" s="36" t="b">
        <f t="shared" si="28"/>
        <v>0</v>
      </c>
      <c r="AF15" s="37" t="b">
        <f t="shared" si="29"/>
        <v>0</v>
      </c>
      <c r="AG15" s="34">
        <f t="shared" si="40"/>
        <v>0</v>
      </c>
      <c r="AH15" s="11">
        <f t="shared" si="31"/>
        <v>0</v>
      </c>
    </row>
    <row r="16" spans="1:36" x14ac:dyDescent="0.4">
      <c r="A16" s="40">
        <f t="shared" si="32"/>
        <v>44539</v>
      </c>
      <c r="B16" s="7" t="str">
        <f t="shared" si="4"/>
        <v>木</v>
      </c>
      <c r="C16" s="12"/>
      <c r="D16" s="12"/>
      <c r="E16" s="2">
        <f t="shared" si="5"/>
        <v>0</v>
      </c>
      <c r="F16" s="2">
        <f t="shared" si="1"/>
        <v>0</v>
      </c>
      <c r="G16" s="2">
        <f t="shared" si="2"/>
        <v>0</v>
      </c>
      <c r="H16" s="2">
        <f t="shared" si="3"/>
        <v>0</v>
      </c>
      <c r="I16" s="9">
        <f t="shared" si="6"/>
        <v>0</v>
      </c>
      <c r="J16" s="36" t="b">
        <f t="shared" si="7"/>
        <v>0</v>
      </c>
      <c r="K16" s="37" t="b">
        <f t="shared" si="8"/>
        <v>0</v>
      </c>
      <c r="L16" s="34">
        <f t="shared" si="33"/>
        <v>0</v>
      </c>
      <c r="M16" s="36" t="b">
        <f t="shared" si="10"/>
        <v>0</v>
      </c>
      <c r="N16" s="37" t="b">
        <f t="shared" si="11"/>
        <v>0</v>
      </c>
      <c r="O16" s="34">
        <f t="shared" si="34"/>
        <v>0</v>
      </c>
      <c r="P16" s="36" t="b">
        <f t="shared" si="13"/>
        <v>0</v>
      </c>
      <c r="Q16" s="37" t="b">
        <f t="shared" si="14"/>
        <v>0</v>
      </c>
      <c r="R16" s="34">
        <f t="shared" si="35"/>
        <v>0</v>
      </c>
      <c r="S16" s="36" t="b">
        <f t="shared" si="16"/>
        <v>0</v>
      </c>
      <c r="T16" s="37" t="b">
        <f t="shared" si="17"/>
        <v>0</v>
      </c>
      <c r="U16" s="34">
        <f t="shared" si="36"/>
        <v>0</v>
      </c>
      <c r="V16" s="36" t="b">
        <f t="shared" si="19"/>
        <v>0</v>
      </c>
      <c r="W16" s="37" t="b">
        <f t="shared" si="20"/>
        <v>0</v>
      </c>
      <c r="X16" s="34">
        <f t="shared" si="37"/>
        <v>0</v>
      </c>
      <c r="Y16" s="36" t="b">
        <f t="shared" si="22"/>
        <v>0</v>
      </c>
      <c r="Z16" s="37" t="b">
        <f t="shared" si="23"/>
        <v>0</v>
      </c>
      <c r="AA16" s="34">
        <f t="shared" si="38"/>
        <v>0</v>
      </c>
      <c r="AB16" s="36" t="b">
        <f t="shared" si="25"/>
        <v>0</v>
      </c>
      <c r="AC16" s="37" t="b">
        <f t="shared" si="26"/>
        <v>0</v>
      </c>
      <c r="AD16" s="34">
        <f t="shared" si="39"/>
        <v>0</v>
      </c>
      <c r="AE16" s="36" t="b">
        <f t="shared" si="28"/>
        <v>0</v>
      </c>
      <c r="AF16" s="37" t="b">
        <f t="shared" si="29"/>
        <v>0</v>
      </c>
      <c r="AG16" s="34">
        <f t="shared" si="40"/>
        <v>0</v>
      </c>
      <c r="AH16" s="11">
        <f t="shared" si="31"/>
        <v>0</v>
      </c>
    </row>
    <row r="17" spans="1:34" x14ac:dyDescent="0.4">
      <c r="A17" s="40">
        <f t="shared" si="32"/>
        <v>44540</v>
      </c>
      <c r="B17" s="7" t="str">
        <f t="shared" si="4"/>
        <v>金</v>
      </c>
      <c r="C17" s="12"/>
      <c r="D17" s="12"/>
      <c r="E17" s="2">
        <f t="shared" si="5"/>
        <v>0</v>
      </c>
      <c r="F17" s="2">
        <f t="shared" si="1"/>
        <v>0</v>
      </c>
      <c r="G17" s="2">
        <f t="shared" si="2"/>
        <v>0</v>
      </c>
      <c r="H17" s="2">
        <f t="shared" si="3"/>
        <v>0</v>
      </c>
      <c r="I17" s="9">
        <f t="shared" si="6"/>
        <v>0</v>
      </c>
      <c r="J17" s="36" t="b">
        <f t="shared" si="7"/>
        <v>0</v>
      </c>
      <c r="K17" s="37" t="b">
        <f t="shared" si="8"/>
        <v>0</v>
      </c>
      <c r="L17" s="34">
        <f t="shared" si="33"/>
        <v>0</v>
      </c>
      <c r="M17" s="36" t="b">
        <f t="shared" si="10"/>
        <v>0</v>
      </c>
      <c r="N17" s="37" t="b">
        <f t="shared" si="11"/>
        <v>0</v>
      </c>
      <c r="O17" s="34">
        <f t="shared" si="34"/>
        <v>0</v>
      </c>
      <c r="P17" s="36" t="b">
        <f t="shared" si="13"/>
        <v>0</v>
      </c>
      <c r="Q17" s="37" t="b">
        <f t="shared" si="14"/>
        <v>0</v>
      </c>
      <c r="R17" s="34">
        <f t="shared" si="35"/>
        <v>0</v>
      </c>
      <c r="S17" s="36" t="b">
        <f t="shared" si="16"/>
        <v>0</v>
      </c>
      <c r="T17" s="37" t="b">
        <f t="shared" si="17"/>
        <v>0</v>
      </c>
      <c r="U17" s="34">
        <f t="shared" si="36"/>
        <v>0</v>
      </c>
      <c r="V17" s="36" t="b">
        <f t="shared" si="19"/>
        <v>0</v>
      </c>
      <c r="W17" s="37" t="b">
        <f t="shared" si="20"/>
        <v>0</v>
      </c>
      <c r="X17" s="34">
        <f t="shared" si="37"/>
        <v>0</v>
      </c>
      <c r="Y17" s="36" t="b">
        <f t="shared" si="22"/>
        <v>0</v>
      </c>
      <c r="Z17" s="37" t="b">
        <f t="shared" si="23"/>
        <v>0</v>
      </c>
      <c r="AA17" s="34">
        <f t="shared" si="38"/>
        <v>0</v>
      </c>
      <c r="AB17" s="36" t="b">
        <f t="shared" si="25"/>
        <v>0</v>
      </c>
      <c r="AC17" s="37" t="b">
        <f t="shared" si="26"/>
        <v>0</v>
      </c>
      <c r="AD17" s="34">
        <f t="shared" si="39"/>
        <v>0</v>
      </c>
      <c r="AE17" s="36" t="b">
        <f t="shared" si="28"/>
        <v>0</v>
      </c>
      <c r="AF17" s="37" t="b">
        <f t="shared" si="29"/>
        <v>0</v>
      </c>
      <c r="AG17" s="34">
        <f t="shared" si="40"/>
        <v>0</v>
      </c>
      <c r="AH17" s="11">
        <f t="shared" si="31"/>
        <v>0</v>
      </c>
    </row>
    <row r="18" spans="1:34" x14ac:dyDescent="0.4">
      <c r="A18" s="40">
        <f t="shared" si="32"/>
        <v>44541</v>
      </c>
      <c r="B18" s="7" t="str">
        <f t="shared" si="4"/>
        <v>土</v>
      </c>
      <c r="C18" s="12"/>
      <c r="D18" s="12"/>
      <c r="E18" s="2">
        <f t="shared" si="5"/>
        <v>0</v>
      </c>
      <c r="F18" s="2">
        <f t="shared" si="1"/>
        <v>0</v>
      </c>
      <c r="G18" s="2">
        <f t="shared" si="2"/>
        <v>0</v>
      </c>
      <c r="H18" s="2">
        <f t="shared" si="3"/>
        <v>0</v>
      </c>
      <c r="I18" s="9">
        <f t="shared" si="6"/>
        <v>0</v>
      </c>
      <c r="J18" s="36" t="b">
        <f t="shared" si="7"/>
        <v>0</v>
      </c>
      <c r="K18" s="37" t="b">
        <f t="shared" si="8"/>
        <v>0</v>
      </c>
      <c r="L18" s="34">
        <f t="shared" si="33"/>
        <v>0</v>
      </c>
      <c r="M18" s="36" t="b">
        <f t="shared" si="10"/>
        <v>0</v>
      </c>
      <c r="N18" s="37" t="b">
        <f t="shared" si="11"/>
        <v>0</v>
      </c>
      <c r="O18" s="34">
        <f t="shared" si="34"/>
        <v>0</v>
      </c>
      <c r="P18" s="36" t="b">
        <f t="shared" si="13"/>
        <v>0</v>
      </c>
      <c r="Q18" s="37" t="b">
        <f t="shared" si="14"/>
        <v>0</v>
      </c>
      <c r="R18" s="34">
        <f t="shared" si="35"/>
        <v>0</v>
      </c>
      <c r="S18" s="36" t="b">
        <f t="shared" si="16"/>
        <v>0</v>
      </c>
      <c r="T18" s="37" t="b">
        <f t="shared" si="17"/>
        <v>0</v>
      </c>
      <c r="U18" s="34">
        <f t="shared" si="36"/>
        <v>0</v>
      </c>
      <c r="V18" s="36" t="b">
        <f t="shared" si="19"/>
        <v>0</v>
      </c>
      <c r="W18" s="37" t="b">
        <f t="shared" si="20"/>
        <v>0</v>
      </c>
      <c r="X18" s="34">
        <f t="shared" si="37"/>
        <v>0</v>
      </c>
      <c r="Y18" s="36" t="b">
        <f t="shared" si="22"/>
        <v>0</v>
      </c>
      <c r="Z18" s="37" t="b">
        <f t="shared" si="23"/>
        <v>0</v>
      </c>
      <c r="AA18" s="34">
        <f t="shared" si="38"/>
        <v>0</v>
      </c>
      <c r="AB18" s="36" t="b">
        <f t="shared" si="25"/>
        <v>0</v>
      </c>
      <c r="AC18" s="37" t="b">
        <f t="shared" si="26"/>
        <v>0</v>
      </c>
      <c r="AD18" s="34">
        <f t="shared" si="39"/>
        <v>0</v>
      </c>
      <c r="AE18" s="36" t="b">
        <f t="shared" si="28"/>
        <v>0</v>
      </c>
      <c r="AF18" s="37" t="b">
        <f t="shared" si="29"/>
        <v>0</v>
      </c>
      <c r="AG18" s="34">
        <f t="shared" si="40"/>
        <v>0</v>
      </c>
      <c r="AH18" s="11">
        <f t="shared" si="31"/>
        <v>0</v>
      </c>
    </row>
    <row r="19" spans="1:34" x14ac:dyDescent="0.4">
      <c r="A19" s="40">
        <f t="shared" si="32"/>
        <v>44542</v>
      </c>
      <c r="B19" s="7" t="str">
        <f t="shared" si="4"/>
        <v>日</v>
      </c>
      <c r="C19" s="12"/>
      <c r="D19" s="12"/>
      <c r="E19" s="2">
        <f t="shared" si="5"/>
        <v>0</v>
      </c>
      <c r="F19" s="2">
        <f t="shared" si="1"/>
        <v>0</v>
      </c>
      <c r="G19" s="2">
        <f t="shared" si="2"/>
        <v>0</v>
      </c>
      <c r="H19" s="2">
        <f t="shared" si="3"/>
        <v>0</v>
      </c>
      <c r="I19" s="9">
        <f t="shared" si="6"/>
        <v>0</v>
      </c>
      <c r="J19" s="36" t="b">
        <f t="shared" si="7"/>
        <v>0</v>
      </c>
      <c r="K19" s="37" t="b">
        <f t="shared" si="8"/>
        <v>0</v>
      </c>
      <c r="L19" s="34">
        <f t="shared" si="33"/>
        <v>0</v>
      </c>
      <c r="M19" s="36" t="b">
        <f t="shared" si="10"/>
        <v>0</v>
      </c>
      <c r="N19" s="37" t="b">
        <f t="shared" si="11"/>
        <v>0</v>
      </c>
      <c r="O19" s="34">
        <f t="shared" si="34"/>
        <v>0</v>
      </c>
      <c r="P19" s="36" t="b">
        <f t="shared" si="13"/>
        <v>0</v>
      </c>
      <c r="Q19" s="37" t="b">
        <f t="shared" si="14"/>
        <v>0</v>
      </c>
      <c r="R19" s="34">
        <f t="shared" si="35"/>
        <v>0</v>
      </c>
      <c r="S19" s="36" t="b">
        <f t="shared" si="16"/>
        <v>0</v>
      </c>
      <c r="T19" s="37" t="b">
        <f t="shared" si="17"/>
        <v>0</v>
      </c>
      <c r="U19" s="34">
        <f t="shared" si="36"/>
        <v>0</v>
      </c>
      <c r="V19" s="36" t="b">
        <f t="shared" si="19"/>
        <v>0</v>
      </c>
      <c r="W19" s="37" t="b">
        <f t="shared" si="20"/>
        <v>0</v>
      </c>
      <c r="X19" s="34">
        <f t="shared" si="37"/>
        <v>0</v>
      </c>
      <c r="Y19" s="36" t="b">
        <f t="shared" si="22"/>
        <v>0</v>
      </c>
      <c r="Z19" s="37" t="b">
        <f t="shared" si="23"/>
        <v>0</v>
      </c>
      <c r="AA19" s="34">
        <f t="shared" si="38"/>
        <v>0</v>
      </c>
      <c r="AB19" s="36" t="b">
        <f t="shared" si="25"/>
        <v>0</v>
      </c>
      <c r="AC19" s="37" t="b">
        <f t="shared" si="26"/>
        <v>0</v>
      </c>
      <c r="AD19" s="34">
        <f t="shared" si="39"/>
        <v>0</v>
      </c>
      <c r="AE19" s="36" t="b">
        <f t="shared" si="28"/>
        <v>0</v>
      </c>
      <c r="AF19" s="37" t="b">
        <f t="shared" si="29"/>
        <v>0</v>
      </c>
      <c r="AG19" s="34">
        <f t="shared" si="40"/>
        <v>0</v>
      </c>
      <c r="AH19" s="11">
        <f t="shared" si="31"/>
        <v>0</v>
      </c>
    </row>
    <row r="20" spans="1:34" x14ac:dyDescent="0.4">
      <c r="A20" s="40">
        <f t="shared" si="32"/>
        <v>44543</v>
      </c>
      <c r="B20" s="7" t="str">
        <f t="shared" si="4"/>
        <v>月</v>
      </c>
      <c r="C20" s="12"/>
      <c r="D20" s="12"/>
      <c r="E20" s="2">
        <f t="shared" si="5"/>
        <v>0</v>
      </c>
      <c r="F20" s="2">
        <f t="shared" si="1"/>
        <v>0</v>
      </c>
      <c r="G20" s="2">
        <f t="shared" si="2"/>
        <v>0</v>
      </c>
      <c r="H20" s="2">
        <f t="shared" si="3"/>
        <v>0</v>
      </c>
      <c r="I20" s="9">
        <f t="shared" si="6"/>
        <v>0</v>
      </c>
      <c r="J20" s="36" t="b">
        <f t="shared" si="7"/>
        <v>0</v>
      </c>
      <c r="K20" s="37" t="b">
        <f t="shared" si="8"/>
        <v>0</v>
      </c>
      <c r="L20" s="34">
        <f t="shared" si="33"/>
        <v>0</v>
      </c>
      <c r="M20" s="36" t="b">
        <f t="shared" si="10"/>
        <v>0</v>
      </c>
      <c r="N20" s="37" t="b">
        <f t="shared" si="11"/>
        <v>0</v>
      </c>
      <c r="O20" s="34">
        <f t="shared" si="34"/>
        <v>0</v>
      </c>
      <c r="P20" s="36" t="b">
        <f t="shared" si="13"/>
        <v>0</v>
      </c>
      <c r="Q20" s="37" t="b">
        <f t="shared" si="14"/>
        <v>0</v>
      </c>
      <c r="R20" s="34">
        <f t="shared" si="35"/>
        <v>0</v>
      </c>
      <c r="S20" s="36" t="b">
        <f t="shared" si="16"/>
        <v>0</v>
      </c>
      <c r="T20" s="37" t="b">
        <f t="shared" si="17"/>
        <v>0</v>
      </c>
      <c r="U20" s="34">
        <f t="shared" si="36"/>
        <v>0</v>
      </c>
      <c r="V20" s="36" t="b">
        <f t="shared" si="19"/>
        <v>0</v>
      </c>
      <c r="W20" s="37" t="b">
        <f t="shared" si="20"/>
        <v>0</v>
      </c>
      <c r="X20" s="34">
        <f t="shared" si="37"/>
        <v>0</v>
      </c>
      <c r="Y20" s="36" t="b">
        <f t="shared" si="22"/>
        <v>0</v>
      </c>
      <c r="Z20" s="37" t="b">
        <f t="shared" si="23"/>
        <v>0</v>
      </c>
      <c r="AA20" s="34">
        <f t="shared" si="38"/>
        <v>0</v>
      </c>
      <c r="AB20" s="36" t="b">
        <f t="shared" si="25"/>
        <v>0</v>
      </c>
      <c r="AC20" s="37" t="b">
        <f t="shared" si="26"/>
        <v>0</v>
      </c>
      <c r="AD20" s="34">
        <f t="shared" si="39"/>
        <v>0</v>
      </c>
      <c r="AE20" s="36" t="b">
        <f t="shared" si="28"/>
        <v>0</v>
      </c>
      <c r="AF20" s="37" t="b">
        <f t="shared" si="29"/>
        <v>0</v>
      </c>
      <c r="AG20" s="34">
        <f t="shared" si="40"/>
        <v>0</v>
      </c>
      <c r="AH20" s="11">
        <f t="shared" si="31"/>
        <v>0</v>
      </c>
    </row>
    <row r="21" spans="1:34" x14ac:dyDescent="0.4">
      <c r="A21" s="40">
        <f t="shared" si="32"/>
        <v>44544</v>
      </c>
      <c r="B21" s="7" t="str">
        <f t="shared" si="4"/>
        <v>火</v>
      </c>
      <c r="C21" s="12"/>
      <c r="D21" s="12"/>
      <c r="E21" s="2">
        <f t="shared" si="5"/>
        <v>0</v>
      </c>
      <c r="F21" s="2">
        <f t="shared" si="1"/>
        <v>0</v>
      </c>
      <c r="G21" s="2">
        <f t="shared" si="2"/>
        <v>0</v>
      </c>
      <c r="H21" s="2">
        <f t="shared" si="3"/>
        <v>0</v>
      </c>
      <c r="I21" s="9">
        <f t="shared" si="6"/>
        <v>0</v>
      </c>
      <c r="J21" s="36" t="b">
        <f t="shared" si="7"/>
        <v>0</v>
      </c>
      <c r="K21" s="37" t="b">
        <f t="shared" si="8"/>
        <v>0</v>
      </c>
      <c r="L21" s="34">
        <f t="shared" si="33"/>
        <v>0</v>
      </c>
      <c r="M21" s="36" t="b">
        <f t="shared" si="10"/>
        <v>0</v>
      </c>
      <c r="N21" s="37" t="b">
        <f t="shared" si="11"/>
        <v>0</v>
      </c>
      <c r="O21" s="34">
        <f t="shared" si="34"/>
        <v>0</v>
      </c>
      <c r="P21" s="36" t="b">
        <f t="shared" si="13"/>
        <v>0</v>
      </c>
      <c r="Q21" s="37" t="b">
        <f t="shared" si="14"/>
        <v>0</v>
      </c>
      <c r="R21" s="34">
        <f t="shared" si="35"/>
        <v>0</v>
      </c>
      <c r="S21" s="36" t="b">
        <f t="shared" si="16"/>
        <v>0</v>
      </c>
      <c r="T21" s="37" t="b">
        <f t="shared" si="17"/>
        <v>0</v>
      </c>
      <c r="U21" s="34">
        <f t="shared" si="36"/>
        <v>0</v>
      </c>
      <c r="V21" s="36" t="b">
        <f t="shared" si="19"/>
        <v>0</v>
      </c>
      <c r="W21" s="37" t="b">
        <f t="shared" si="20"/>
        <v>0</v>
      </c>
      <c r="X21" s="34">
        <f t="shared" si="37"/>
        <v>0</v>
      </c>
      <c r="Y21" s="36" t="b">
        <f t="shared" si="22"/>
        <v>0</v>
      </c>
      <c r="Z21" s="37" t="b">
        <f t="shared" si="23"/>
        <v>0</v>
      </c>
      <c r="AA21" s="34">
        <f t="shared" si="38"/>
        <v>0</v>
      </c>
      <c r="AB21" s="36" t="b">
        <f t="shared" si="25"/>
        <v>0</v>
      </c>
      <c r="AC21" s="37" t="b">
        <f t="shared" si="26"/>
        <v>0</v>
      </c>
      <c r="AD21" s="34">
        <f t="shared" si="39"/>
        <v>0</v>
      </c>
      <c r="AE21" s="36" t="b">
        <f t="shared" si="28"/>
        <v>0</v>
      </c>
      <c r="AF21" s="37" t="b">
        <f t="shared" si="29"/>
        <v>0</v>
      </c>
      <c r="AG21" s="34">
        <f t="shared" si="40"/>
        <v>0</v>
      </c>
      <c r="AH21" s="11">
        <f t="shared" si="31"/>
        <v>0</v>
      </c>
    </row>
    <row r="22" spans="1:34" x14ac:dyDescent="0.4">
      <c r="A22" s="40">
        <f t="shared" si="32"/>
        <v>44545</v>
      </c>
      <c r="B22" s="7" t="str">
        <f t="shared" si="4"/>
        <v>水</v>
      </c>
      <c r="C22" s="12"/>
      <c r="D22" s="12"/>
      <c r="E22" s="2">
        <f t="shared" si="5"/>
        <v>0</v>
      </c>
      <c r="F22" s="2">
        <f t="shared" si="1"/>
        <v>0</v>
      </c>
      <c r="G22" s="2">
        <f t="shared" si="2"/>
        <v>0</v>
      </c>
      <c r="H22" s="2">
        <f t="shared" si="3"/>
        <v>0</v>
      </c>
      <c r="I22" s="9">
        <f t="shared" si="6"/>
        <v>0</v>
      </c>
      <c r="J22" s="36" t="b">
        <f t="shared" si="7"/>
        <v>0</v>
      </c>
      <c r="K22" s="37" t="b">
        <f t="shared" si="8"/>
        <v>0</v>
      </c>
      <c r="L22" s="34">
        <f t="shared" si="33"/>
        <v>0</v>
      </c>
      <c r="M22" s="36" t="b">
        <f t="shared" si="10"/>
        <v>0</v>
      </c>
      <c r="N22" s="37" t="b">
        <f t="shared" si="11"/>
        <v>0</v>
      </c>
      <c r="O22" s="34">
        <f t="shared" si="34"/>
        <v>0</v>
      </c>
      <c r="P22" s="36" t="b">
        <f t="shared" si="13"/>
        <v>0</v>
      </c>
      <c r="Q22" s="37" t="b">
        <f t="shared" si="14"/>
        <v>0</v>
      </c>
      <c r="R22" s="34">
        <f t="shared" si="35"/>
        <v>0</v>
      </c>
      <c r="S22" s="36" t="b">
        <f t="shared" si="16"/>
        <v>0</v>
      </c>
      <c r="T22" s="37" t="b">
        <f t="shared" si="17"/>
        <v>0</v>
      </c>
      <c r="U22" s="34">
        <f t="shared" si="36"/>
        <v>0</v>
      </c>
      <c r="V22" s="36" t="b">
        <f t="shared" si="19"/>
        <v>0</v>
      </c>
      <c r="W22" s="37" t="b">
        <f t="shared" si="20"/>
        <v>0</v>
      </c>
      <c r="X22" s="34">
        <f t="shared" si="37"/>
        <v>0</v>
      </c>
      <c r="Y22" s="36" t="b">
        <f t="shared" si="22"/>
        <v>0</v>
      </c>
      <c r="Z22" s="37" t="b">
        <f t="shared" si="23"/>
        <v>0</v>
      </c>
      <c r="AA22" s="34">
        <f t="shared" si="38"/>
        <v>0</v>
      </c>
      <c r="AB22" s="36" t="b">
        <f t="shared" si="25"/>
        <v>0</v>
      </c>
      <c r="AC22" s="37" t="b">
        <f t="shared" si="26"/>
        <v>0</v>
      </c>
      <c r="AD22" s="34">
        <f t="shared" si="39"/>
        <v>0</v>
      </c>
      <c r="AE22" s="36" t="b">
        <f t="shared" si="28"/>
        <v>0</v>
      </c>
      <c r="AF22" s="37" t="b">
        <f t="shared" si="29"/>
        <v>0</v>
      </c>
      <c r="AG22" s="34">
        <f t="shared" si="40"/>
        <v>0</v>
      </c>
      <c r="AH22" s="11">
        <f t="shared" si="31"/>
        <v>0</v>
      </c>
    </row>
    <row r="23" spans="1:34" x14ac:dyDescent="0.4">
      <c r="A23" s="40">
        <f t="shared" si="32"/>
        <v>44546</v>
      </c>
      <c r="B23" s="7" t="str">
        <f t="shared" si="4"/>
        <v>木</v>
      </c>
      <c r="C23" s="12"/>
      <c r="D23" s="12"/>
      <c r="E23" s="2">
        <f t="shared" si="5"/>
        <v>0</v>
      </c>
      <c r="F23" s="2">
        <f t="shared" si="1"/>
        <v>0</v>
      </c>
      <c r="G23" s="2">
        <f t="shared" si="2"/>
        <v>0</v>
      </c>
      <c r="H23" s="2">
        <f t="shared" si="3"/>
        <v>0</v>
      </c>
      <c r="I23" s="9">
        <f t="shared" si="6"/>
        <v>0</v>
      </c>
      <c r="J23" s="36" t="b">
        <f t="shared" si="7"/>
        <v>0</v>
      </c>
      <c r="K23" s="37" t="b">
        <f t="shared" si="8"/>
        <v>0</v>
      </c>
      <c r="L23" s="34">
        <f t="shared" si="33"/>
        <v>0</v>
      </c>
      <c r="M23" s="36" t="b">
        <f t="shared" si="10"/>
        <v>0</v>
      </c>
      <c r="N23" s="37" t="b">
        <f t="shared" si="11"/>
        <v>0</v>
      </c>
      <c r="O23" s="34">
        <f t="shared" si="34"/>
        <v>0</v>
      </c>
      <c r="P23" s="36" t="b">
        <f t="shared" si="13"/>
        <v>0</v>
      </c>
      <c r="Q23" s="37" t="b">
        <f t="shared" si="14"/>
        <v>0</v>
      </c>
      <c r="R23" s="34">
        <f t="shared" si="35"/>
        <v>0</v>
      </c>
      <c r="S23" s="36" t="b">
        <f t="shared" si="16"/>
        <v>0</v>
      </c>
      <c r="T23" s="37" t="b">
        <f t="shared" si="17"/>
        <v>0</v>
      </c>
      <c r="U23" s="34">
        <f t="shared" si="36"/>
        <v>0</v>
      </c>
      <c r="V23" s="36" t="b">
        <f t="shared" si="19"/>
        <v>0</v>
      </c>
      <c r="W23" s="37" t="b">
        <f t="shared" si="20"/>
        <v>0</v>
      </c>
      <c r="X23" s="34">
        <f t="shared" si="37"/>
        <v>0</v>
      </c>
      <c r="Y23" s="36" t="b">
        <f t="shared" si="22"/>
        <v>0</v>
      </c>
      <c r="Z23" s="37" t="b">
        <f t="shared" si="23"/>
        <v>0</v>
      </c>
      <c r="AA23" s="34">
        <f t="shared" si="38"/>
        <v>0</v>
      </c>
      <c r="AB23" s="36" t="b">
        <f t="shared" si="25"/>
        <v>0</v>
      </c>
      <c r="AC23" s="37" t="b">
        <f t="shared" si="26"/>
        <v>0</v>
      </c>
      <c r="AD23" s="34">
        <f t="shared" si="39"/>
        <v>0</v>
      </c>
      <c r="AE23" s="36" t="b">
        <f t="shared" si="28"/>
        <v>0</v>
      </c>
      <c r="AF23" s="37" t="b">
        <f t="shared" si="29"/>
        <v>0</v>
      </c>
      <c r="AG23" s="34">
        <f t="shared" si="40"/>
        <v>0</v>
      </c>
      <c r="AH23" s="11">
        <f t="shared" si="31"/>
        <v>0</v>
      </c>
    </row>
    <row r="24" spans="1:34" x14ac:dyDescent="0.4">
      <c r="A24" s="40">
        <f t="shared" si="32"/>
        <v>44547</v>
      </c>
      <c r="B24" s="7" t="str">
        <f t="shared" si="4"/>
        <v>金</v>
      </c>
      <c r="C24" s="12"/>
      <c r="D24" s="12"/>
      <c r="E24" s="2">
        <f t="shared" si="5"/>
        <v>0</v>
      </c>
      <c r="F24" s="2">
        <f t="shared" si="1"/>
        <v>0</v>
      </c>
      <c r="G24" s="2">
        <f t="shared" si="2"/>
        <v>0</v>
      </c>
      <c r="H24" s="2">
        <f t="shared" si="3"/>
        <v>0</v>
      </c>
      <c r="I24" s="9">
        <f t="shared" si="6"/>
        <v>0</v>
      </c>
      <c r="J24" s="36" t="b">
        <f t="shared" si="7"/>
        <v>0</v>
      </c>
      <c r="K24" s="37" t="b">
        <f t="shared" si="8"/>
        <v>0</v>
      </c>
      <c r="L24" s="34">
        <f t="shared" si="33"/>
        <v>0</v>
      </c>
      <c r="M24" s="36" t="b">
        <f t="shared" si="10"/>
        <v>0</v>
      </c>
      <c r="N24" s="37" t="b">
        <f t="shared" si="11"/>
        <v>0</v>
      </c>
      <c r="O24" s="34">
        <f t="shared" si="34"/>
        <v>0</v>
      </c>
      <c r="P24" s="36" t="b">
        <f t="shared" si="13"/>
        <v>0</v>
      </c>
      <c r="Q24" s="37" t="b">
        <f t="shared" si="14"/>
        <v>0</v>
      </c>
      <c r="R24" s="34">
        <f t="shared" si="35"/>
        <v>0</v>
      </c>
      <c r="S24" s="36" t="b">
        <f t="shared" si="16"/>
        <v>0</v>
      </c>
      <c r="T24" s="37" t="b">
        <f t="shared" si="17"/>
        <v>0</v>
      </c>
      <c r="U24" s="34">
        <f t="shared" si="36"/>
        <v>0</v>
      </c>
      <c r="V24" s="36" t="b">
        <f t="shared" si="19"/>
        <v>0</v>
      </c>
      <c r="W24" s="37" t="b">
        <f t="shared" si="20"/>
        <v>0</v>
      </c>
      <c r="X24" s="34">
        <f t="shared" si="37"/>
        <v>0</v>
      </c>
      <c r="Y24" s="36" t="b">
        <f t="shared" si="22"/>
        <v>0</v>
      </c>
      <c r="Z24" s="37" t="b">
        <f t="shared" si="23"/>
        <v>0</v>
      </c>
      <c r="AA24" s="34">
        <f t="shared" si="38"/>
        <v>0</v>
      </c>
      <c r="AB24" s="36" t="b">
        <f t="shared" si="25"/>
        <v>0</v>
      </c>
      <c r="AC24" s="37" t="b">
        <f t="shared" si="26"/>
        <v>0</v>
      </c>
      <c r="AD24" s="34">
        <f t="shared" si="39"/>
        <v>0</v>
      </c>
      <c r="AE24" s="36" t="b">
        <f t="shared" si="28"/>
        <v>0</v>
      </c>
      <c r="AF24" s="37" t="b">
        <f t="shared" si="29"/>
        <v>0</v>
      </c>
      <c r="AG24" s="34">
        <f t="shared" si="40"/>
        <v>0</v>
      </c>
      <c r="AH24" s="11">
        <f t="shared" si="31"/>
        <v>0</v>
      </c>
    </row>
    <row r="25" spans="1:34" x14ac:dyDescent="0.4">
      <c r="A25" s="40">
        <f t="shared" si="32"/>
        <v>44548</v>
      </c>
      <c r="B25" s="7" t="str">
        <f t="shared" si="4"/>
        <v>土</v>
      </c>
      <c r="C25" s="12"/>
      <c r="D25" s="12"/>
      <c r="E25" s="2">
        <f t="shared" si="5"/>
        <v>0</v>
      </c>
      <c r="F25" s="2">
        <f t="shared" si="1"/>
        <v>0</v>
      </c>
      <c r="G25" s="2">
        <f t="shared" si="2"/>
        <v>0</v>
      </c>
      <c r="H25" s="2">
        <f t="shared" si="3"/>
        <v>0</v>
      </c>
      <c r="I25" s="9">
        <f t="shared" si="6"/>
        <v>0</v>
      </c>
      <c r="J25" s="36" t="b">
        <f t="shared" si="7"/>
        <v>0</v>
      </c>
      <c r="K25" s="37" t="b">
        <f t="shared" si="8"/>
        <v>0</v>
      </c>
      <c r="L25" s="34">
        <f t="shared" si="33"/>
        <v>0</v>
      </c>
      <c r="M25" s="36" t="b">
        <f t="shared" si="10"/>
        <v>0</v>
      </c>
      <c r="N25" s="37" t="b">
        <f t="shared" si="11"/>
        <v>0</v>
      </c>
      <c r="O25" s="34">
        <f t="shared" si="34"/>
        <v>0</v>
      </c>
      <c r="P25" s="36" t="b">
        <f t="shared" si="13"/>
        <v>0</v>
      </c>
      <c r="Q25" s="37" t="b">
        <f t="shared" si="14"/>
        <v>0</v>
      </c>
      <c r="R25" s="34">
        <f t="shared" si="35"/>
        <v>0</v>
      </c>
      <c r="S25" s="36" t="b">
        <f t="shared" si="16"/>
        <v>0</v>
      </c>
      <c r="T25" s="37" t="b">
        <f t="shared" si="17"/>
        <v>0</v>
      </c>
      <c r="U25" s="34">
        <f t="shared" si="36"/>
        <v>0</v>
      </c>
      <c r="V25" s="36" t="b">
        <f t="shared" si="19"/>
        <v>0</v>
      </c>
      <c r="W25" s="37" t="b">
        <f t="shared" si="20"/>
        <v>0</v>
      </c>
      <c r="X25" s="34">
        <f t="shared" si="37"/>
        <v>0</v>
      </c>
      <c r="Y25" s="36" t="b">
        <f t="shared" si="22"/>
        <v>0</v>
      </c>
      <c r="Z25" s="37" t="b">
        <f t="shared" si="23"/>
        <v>0</v>
      </c>
      <c r="AA25" s="34">
        <f t="shared" si="38"/>
        <v>0</v>
      </c>
      <c r="AB25" s="36" t="b">
        <f t="shared" si="25"/>
        <v>0</v>
      </c>
      <c r="AC25" s="37" t="b">
        <f t="shared" si="26"/>
        <v>0</v>
      </c>
      <c r="AD25" s="34">
        <f t="shared" si="39"/>
        <v>0</v>
      </c>
      <c r="AE25" s="36" t="b">
        <f t="shared" si="28"/>
        <v>0</v>
      </c>
      <c r="AF25" s="37" t="b">
        <f t="shared" si="29"/>
        <v>0</v>
      </c>
      <c r="AG25" s="34">
        <f t="shared" si="40"/>
        <v>0</v>
      </c>
      <c r="AH25" s="11">
        <f t="shared" si="31"/>
        <v>0</v>
      </c>
    </row>
    <row r="26" spans="1:34" x14ac:dyDescent="0.4">
      <c r="A26" s="40">
        <f t="shared" si="32"/>
        <v>44549</v>
      </c>
      <c r="B26" s="7" t="str">
        <f t="shared" si="4"/>
        <v>日</v>
      </c>
      <c r="C26" s="12"/>
      <c r="D26" s="12"/>
      <c r="E26" s="2">
        <f t="shared" si="5"/>
        <v>0</v>
      </c>
      <c r="F26" s="2">
        <f t="shared" si="1"/>
        <v>0</v>
      </c>
      <c r="G26" s="2">
        <f t="shared" si="2"/>
        <v>0</v>
      </c>
      <c r="H26" s="2">
        <f t="shared" si="3"/>
        <v>0</v>
      </c>
      <c r="I26" s="9">
        <f t="shared" si="6"/>
        <v>0</v>
      </c>
      <c r="J26" s="36" t="b">
        <f t="shared" si="7"/>
        <v>0</v>
      </c>
      <c r="K26" s="37" t="b">
        <f t="shared" si="8"/>
        <v>0</v>
      </c>
      <c r="L26" s="34">
        <f t="shared" si="33"/>
        <v>0</v>
      </c>
      <c r="M26" s="36" t="b">
        <f t="shared" si="10"/>
        <v>0</v>
      </c>
      <c r="N26" s="37" t="b">
        <f t="shared" si="11"/>
        <v>0</v>
      </c>
      <c r="O26" s="34">
        <f t="shared" si="34"/>
        <v>0</v>
      </c>
      <c r="P26" s="36" t="b">
        <f t="shared" si="13"/>
        <v>0</v>
      </c>
      <c r="Q26" s="37" t="b">
        <f t="shared" si="14"/>
        <v>0</v>
      </c>
      <c r="R26" s="34">
        <f t="shared" si="35"/>
        <v>0</v>
      </c>
      <c r="S26" s="36" t="b">
        <f t="shared" si="16"/>
        <v>0</v>
      </c>
      <c r="T26" s="37" t="b">
        <f t="shared" si="17"/>
        <v>0</v>
      </c>
      <c r="U26" s="34">
        <f t="shared" si="36"/>
        <v>0</v>
      </c>
      <c r="V26" s="36" t="b">
        <f t="shared" si="19"/>
        <v>0</v>
      </c>
      <c r="W26" s="37" t="b">
        <f t="shared" si="20"/>
        <v>0</v>
      </c>
      <c r="X26" s="34">
        <f t="shared" si="37"/>
        <v>0</v>
      </c>
      <c r="Y26" s="36" t="b">
        <f t="shared" si="22"/>
        <v>0</v>
      </c>
      <c r="Z26" s="37" t="b">
        <f t="shared" si="23"/>
        <v>0</v>
      </c>
      <c r="AA26" s="34">
        <f t="shared" si="38"/>
        <v>0</v>
      </c>
      <c r="AB26" s="36" t="b">
        <f t="shared" si="25"/>
        <v>0</v>
      </c>
      <c r="AC26" s="37" t="b">
        <f t="shared" si="26"/>
        <v>0</v>
      </c>
      <c r="AD26" s="34">
        <f t="shared" si="39"/>
        <v>0</v>
      </c>
      <c r="AE26" s="36" t="b">
        <f t="shared" si="28"/>
        <v>0</v>
      </c>
      <c r="AF26" s="37" t="b">
        <f t="shared" si="29"/>
        <v>0</v>
      </c>
      <c r="AG26" s="34">
        <f t="shared" si="40"/>
        <v>0</v>
      </c>
      <c r="AH26" s="11">
        <f t="shared" si="31"/>
        <v>0</v>
      </c>
    </row>
    <row r="27" spans="1:34" x14ac:dyDescent="0.4">
      <c r="A27" s="40">
        <f t="shared" si="32"/>
        <v>44550</v>
      </c>
      <c r="B27" s="7" t="str">
        <f t="shared" si="4"/>
        <v>月</v>
      </c>
      <c r="C27" s="12"/>
      <c r="D27" s="12"/>
      <c r="E27" s="2">
        <f t="shared" si="5"/>
        <v>0</v>
      </c>
      <c r="F27" s="2">
        <f t="shared" si="1"/>
        <v>0</v>
      </c>
      <c r="G27" s="2">
        <f t="shared" si="2"/>
        <v>0</v>
      </c>
      <c r="H27" s="2">
        <f t="shared" si="3"/>
        <v>0</v>
      </c>
      <c r="I27" s="9">
        <f t="shared" si="6"/>
        <v>0</v>
      </c>
      <c r="J27" s="36" t="b">
        <f t="shared" si="7"/>
        <v>0</v>
      </c>
      <c r="K27" s="37" t="b">
        <f t="shared" si="8"/>
        <v>0</v>
      </c>
      <c r="L27" s="34">
        <f t="shared" si="33"/>
        <v>0</v>
      </c>
      <c r="M27" s="36" t="b">
        <f t="shared" si="10"/>
        <v>0</v>
      </c>
      <c r="N27" s="37" t="b">
        <f t="shared" si="11"/>
        <v>0</v>
      </c>
      <c r="O27" s="34">
        <f t="shared" si="34"/>
        <v>0</v>
      </c>
      <c r="P27" s="36" t="b">
        <f t="shared" si="13"/>
        <v>0</v>
      </c>
      <c r="Q27" s="37" t="b">
        <f t="shared" si="14"/>
        <v>0</v>
      </c>
      <c r="R27" s="34">
        <f t="shared" si="35"/>
        <v>0</v>
      </c>
      <c r="S27" s="36" t="b">
        <f t="shared" si="16"/>
        <v>0</v>
      </c>
      <c r="T27" s="37" t="b">
        <f t="shared" si="17"/>
        <v>0</v>
      </c>
      <c r="U27" s="34">
        <f t="shared" si="36"/>
        <v>0</v>
      </c>
      <c r="V27" s="36" t="b">
        <f t="shared" si="19"/>
        <v>0</v>
      </c>
      <c r="W27" s="37" t="b">
        <f t="shared" si="20"/>
        <v>0</v>
      </c>
      <c r="X27" s="34">
        <f t="shared" si="37"/>
        <v>0</v>
      </c>
      <c r="Y27" s="36" t="b">
        <f t="shared" si="22"/>
        <v>0</v>
      </c>
      <c r="Z27" s="37" t="b">
        <f t="shared" si="23"/>
        <v>0</v>
      </c>
      <c r="AA27" s="34">
        <f t="shared" si="38"/>
        <v>0</v>
      </c>
      <c r="AB27" s="36" t="b">
        <f t="shared" si="25"/>
        <v>0</v>
      </c>
      <c r="AC27" s="37" t="b">
        <f t="shared" si="26"/>
        <v>0</v>
      </c>
      <c r="AD27" s="34">
        <f t="shared" si="39"/>
        <v>0</v>
      </c>
      <c r="AE27" s="36" t="b">
        <f t="shared" si="28"/>
        <v>0</v>
      </c>
      <c r="AF27" s="37" t="b">
        <f t="shared" si="29"/>
        <v>0</v>
      </c>
      <c r="AG27" s="34">
        <f t="shared" si="40"/>
        <v>0</v>
      </c>
      <c r="AH27" s="11">
        <f t="shared" si="31"/>
        <v>0</v>
      </c>
    </row>
    <row r="28" spans="1:34" x14ac:dyDescent="0.4">
      <c r="A28" s="40">
        <f t="shared" si="32"/>
        <v>44551</v>
      </c>
      <c r="B28" s="7" t="str">
        <f t="shared" si="4"/>
        <v>火</v>
      </c>
      <c r="C28" s="12"/>
      <c r="D28" s="12"/>
      <c r="E28" s="2">
        <f t="shared" si="5"/>
        <v>0</v>
      </c>
      <c r="F28" s="2">
        <f t="shared" si="1"/>
        <v>0</v>
      </c>
      <c r="G28" s="2">
        <f t="shared" si="2"/>
        <v>0</v>
      </c>
      <c r="H28" s="2">
        <f t="shared" si="3"/>
        <v>0</v>
      </c>
      <c r="I28" s="9">
        <f t="shared" si="6"/>
        <v>0</v>
      </c>
      <c r="J28" s="36" t="b">
        <f t="shared" si="7"/>
        <v>0</v>
      </c>
      <c r="K28" s="37" t="b">
        <f t="shared" si="8"/>
        <v>0</v>
      </c>
      <c r="L28" s="34">
        <f t="shared" si="33"/>
        <v>0</v>
      </c>
      <c r="M28" s="36" t="b">
        <f t="shared" si="10"/>
        <v>0</v>
      </c>
      <c r="N28" s="37" t="b">
        <f t="shared" si="11"/>
        <v>0</v>
      </c>
      <c r="O28" s="34">
        <f t="shared" si="34"/>
        <v>0</v>
      </c>
      <c r="P28" s="36" t="b">
        <f t="shared" si="13"/>
        <v>0</v>
      </c>
      <c r="Q28" s="37" t="b">
        <f t="shared" si="14"/>
        <v>0</v>
      </c>
      <c r="R28" s="34">
        <f t="shared" si="35"/>
        <v>0</v>
      </c>
      <c r="S28" s="36" t="b">
        <f t="shared" si="16"/>
        <v>0</v>
      </c>
      <c r="T28" s="37" t="b">
        <f t="shared" si="17"/>
        <v>0</v>
      </c>
      <c r="U28" s="34">
        <f t="shared" si="36"/>
        <v>0</v>
      </c>
      <c r="V28" s="36" t="b">
        <f t="shared" si="19"/>
        <v>0</v>
      </c>
      <c r="W28" s="37" t="b">
        <f t="shared" si="20"/>
        <v>0</v>
      </c>
      <c r="X28" s="34">
        <f t="shared" si="37"/>
        <v>0</v>
      </c>
      <c r="Y28" s="36" t="b">
        <f t="shared" si="22"/>
        <v>0</v>
      </c>
      <c r="Z28" s="37" t="b">
        <f t="shared" si="23"/>
        <v>0</v>
      </c>
      <c r="AA28" s="34">
        <f t="shared" si="38"/>
        <v>0</v>
      </c>
      <c r="AB28" s="36" t="b">
        <f t="shared" si="25"/>
        <v>0</v>
      </c>
      <c r="AC28" s="37" t="b">
        <f t="shared" si="26"/>
        <v>0</v>
      </c>
      <c r="AD28" s="34">
        <f t="shared" si="39"/>
        <v>0</v>
      </c>
      <c r="AE28" s="36" t="b">
        <f t="shared" si="28"/>
        <v>0</v>
      </c>
      <c r="AF28" s="37" t="b">
        <f t="shared" si="29"/>
        <v>0</v>
      </c>
      <c r="AG28" s="34">
        <f t="shared" si="40"/>
        <v>0</v>
      </c>
      <c r="AH28" s="11">
        <f t="shared" si="31"/>
        <v>0</v>
      </c>
    </row>
    <row r="29" spans="1:34" x14ac:dyDescent="0.4">
      <c r="A29" s="40">
        <f t="shared" si="32"/>
        <v>44552</v>
      </c>
      <c r="B29" s="7" t="str">
        <f t="shared" si="4"/>
        <v>水</v>
      </c>
      <c r="C29" s="12"/>
      <c r="D29" s="12"/>
      <c r="E29" s="2">
        <f t="shared" si="5"/>
        <v>0</v>
      </c>
      <c r="F29" s="2">
        <f t="shared" si="1"/>
        <v>0</v>
      </c>
      <c r="G29" s="2">
        <f t="shared" si="2"/>
        <v>0</v>
      </c>
      <c r="H29" s="2">
        <f t="shared" si="3"/>
        <v>0</v>
      </c>
      <c r="I29" s="9">
        <f t="shared" si="6"/>
        <v>0</v>
      </c>
      <c r="J29" s="36" t="b">
        <f t="shared" si="7"/>
        <v>0</v>
      </c>
      <c r="K29" s="37" t="b">
        <f t="shared" si="8"/>
        <v>0</v>
      </c>
      <c r="L29" s="34">
        <f t="shared" si="33"/>
        <v>0</v>
      </c>
      <c r="M29" s="36" t="b">
        <f t="shared" si="10"/>
        <v>0</v>
      </c>
      <c r="N29" s="37" t="b">
        <f t="shared" si="11"/>
        <v>0</v>
      </c>
      <c r="O29" s="34">
        <f t="shared" si="34"/>
        <v>0</v>
      </c>
      <c r="P29" s="36" t="b">
        <f t="shared" si="13"/>
        <v>0</v>
      </c>
      <c r="Q29" s="37" t="b">
        <f t="shared" si="14"/>
        <v>0</v>
      </c>
      <c r="R29" s="34">
        <f t="shared" si="35"/>
        <v>0</v>
      </c>
      <c r="S29" s="36" t="b">
        <f t="shared" si="16"/>
        <v>0</v>
      </c>
      <c r="T29" s="37" t="b">
        <f t="shared" si="17"/>
        <v>0</v>
      </c>
      <c r="U29" s="34">
        <f t="shared" si="36"/>
        <v>0</v>
      </c>
      <c r="V29" s="36" t="b">
        <f t="shared" si="19"/>
        <v>0</v>
      </c>
      <c r="W29" s="37" t="b">
        <f t="shared" si="20"/>
        <v>0</v>
      </c>
      <c r="X29" s="34">
        <f t="shared" si="37"/>
        <v>0</v>
      </c>
      <c r="Y29" s="36" t="b">
        <f t="shared" si="22"/>
        <v>0</v>
      </c>
      <c r="Z29" s="37" t="b">
        <f t="shared" si="23"/>
        <v>0</v>
      </c>
      <c r="AA29" s="34">
        <f t="shared" si="38"/>
        <v>0</v>
      </c>
      <c r="AB29" s="36" t="b">
        <f t="shared" si="25"/>
        <v>0</v>
      </c>
      <c r="AC29" s="37" t="b">
        <f t="shared" si="26"/>
        <v>0</v>
      </c>
      <c r="AD29" s="34">
        <f t="shared" si="39"/>
        <v>0</v>
      </c>
      <c r="AE29" s="36" t="b">
        <f t="shared" si="28"/>
        <v>0</v>
      </c>
      <c r="AF29" s="37" t="b">
        <f t="shared" si="29"/>
        <v>0</v>
      </c>
      <c r="AG29" s="34">
        <f t="shared" si="40"/>
        <v>0</v>
      </c>
      <c r="AH29" s="11">
        <f t="shared" si="31"/>
        <v>0</v>
      </c>
    </row>
    <row r="30" spans="1:34" x14ac:dyDescent="0.4">
      <c r="A30" s="40">
        <f t="shared" si="32"/>
        <v>44553</v>
      </c>
      <c r="B30" s="7" t="str">
        <f t="shared" si="4"/>
        <v>木</v>
      </c>
      <c r="C30" s="12"/>
      <c r="D30" s="12"/>
      <c r="E30" s="2">
        <f t="shared" si="5"/>
        <v>0</v>
      </c>
      <c r="F30" s="2">
        <f t="shared" si="1"/>
        <v>0</v>
      </c>
      <c r="G30" s="2">
        <f t="shared" si="2"/>
        <v>0</v>
      </c>
      <c r="H30" s="2">
        <f t="shared" si="3"/>
        <v>0</v>
      </c>
      <c r="I30" s="9">
        <f t="shared" si="6"/>
        <v>0</v>
      </c>
      <c r="J30" s="36" t="b">
        <f t="shared" si="7"/>
        <v>0</v>
      </c>
      <c r="K30" s="37" t="b">
        <f t="shared" si="8"/>
        <v>0</v>
      </c>
      <c r="L30" s="34">
        <f t="shared" si="33"/>
        <v>0</v>
      </c>
      <c r="M30" s="36" t="b">
        <f t="shared" si="10"/>
        <v>0</v>
      </c>
      <c r="N30" s="37" t="b">
        <f t="shared" si="11"/>
        <v>0</v>
      </c>
      <c r="O30" s="34">
        <f t="shared" si="34"/>
        <v>0</v>
      </c>
      <c r="P30" s="36" t="b">
        <f t="shared" si="13"/>
        <v>0</v>
      </c>
      <c r="Q30" s="37" t="b">
        <f t="shared" si="14"/>
        <v>0</v>
      </c>
      <c r="R30" s="34">
        <f t="shared" si="35"/>
        <v>0</v>
      </c>
      <c r="S30" s="36" t="b">
        <f t="shared" si="16"/>
        <v>0</v>
      </c>
      <c r="T30" s="37" t="b">
        <f t="shared" si="17"/>
        <v>0</v>
      </c>
      <c r="U30" s="34">
        <f t="shared" si="36"/>
        <v>0</v>
      </c>
      <c r="V30" s="36" t="b">
        <f t="shared" si="19"/>
        <v>0</v>
      </c>
      <c r="W30" s="37" t="b">
        <f t="shared" si="20"/>
        <v>0</v>
      </c>
      <c r="X30" s="34">
        <f t="shared" si="37"/>
        <v>0</v>
      </c>
      <c r="Y30" s="36" t="b">
        <f t="shared" si="22"/>
        <v>0</v>
      </c>
      <c r="Z30" s="37" t="b">
        <f t="shared" si="23"/>
        <v>0</v>
      </c>
      <c r="AA30" s="34">
        <f t="shared" si="38"/>
        <v>0</v>
      </c>
      <c r="AB30" s="36" t="b">
        <f t="shared" si="25"/>
        <v>0</v>
      </c>
      <c r="AC30" s="37" t="b">
        <f t="shared" si="26"/>
        <v>0</v>
      </c>
      <c r="AD30" s="34">
        <f t="shared" si="39"/>
        <v>0</v>
      </c>
      <c r="AE30" s="36" t="b">
        <f t="shared" si="28"/>
        <v>0</v>
      </c>
      <c r="AF30" s="37" t="b">
        <f t="shared" si="29"/>
        <v>0</v>
      </c>
      <c r="AG30" s="34">
        <f t="shared" si="40"/>
        <v>0</v>
      </c>
      <c r="AH30" s="11">
        <f t="shared" si="31"/>
        <v>0</v>
      </c>
    </row>
    <row r="31" spans="1:34" x14ac:dyDescent="0.4">
      <c r="A31" s="40">
        <f t="shared" si="32"/>
        <v>44554</v>
      </c>
      <c r="B31" s="7" t="str">
        <f t="shared" si="4"/>
        <v>金</v>
      </c>
      <c r="C31" s="12"/>
      <c r="D31" s="12"/>
      <c r="E31" s="2">
        <f t="shared" si="5"/>
        <v>0</v>
      </c>
      <c r="F31" s="2">
        <f t="shared" si="1"/>
        <v>0</v>
      </c>
      <c r="G31" s="2">
        <f t="shared" si="2"/>
        <v>0</v>
      </c>
      <c r="H31" s="2">
        <f t="shared" si="3"/>
        <v>0</v>
      </c>
      <c r="I31" s="9">
        <f t="shared" si="6"/>
        <v>0</v>
      </c>
      <c r="J31" s="36" t="b">
        <f t="shared" si="7"/>
        <v>0</v>
      </c>
      <c r="K31" s="37" t="b">
        <f t="shared" si="8"/>
        <v>0</v>
      </c>
      <c r="L31" s="34">
        <f t="shared" si="33"/>
        <v>0</v>
      </c>
      <c r="M31" s="36" t="b">
        <f t="shared" si="10"/>
        <v>0</v>
      </c>
      <c r="N31" s="37" t="b">
        <f t="shared" si="11"/>
        <v>0</v>
      </c>
      <c r="O31" s="34">
        <f t="shared" si="34"/>
        <v>0</v>
      </c>
      <c r="P31" s="36" t="b">
        <f t="shared" si="13"/>
        <v>0</v>
      </c>
      <c r="Q31" s="37" t="b">
        <f t="shared" si="14"/>
        <v>0</v>
      </c>
      <c r="R31" s="34">
        <f t="shared" si="35"/>
        <v>0</v>
      </c>
      <c r="S31" s="36" t="b">
        <f t="shared" si="16"/>
        <v>0</v>
      </c>
      <c r="T31" s="37" t="b">
        <f t="shared" si="17"/>
        <v>0</v>
      </c>
      <c r="U31" s="34">
        <f t="shared" si="36"/>
        <v>0</v>
      </c>
      <c r="V31" s="36" t="b">
        <f t="shared" si="19"/>
        <v>0</v>
      </c>
      <c r="W31" s="37" t="b">
        <f t="shared" si="20"/>
        <v>0</v>
      </c>
      <c r="X31" s="34">
        <f t="shared" si="37"/>
        <v>0</v>
      </c>
      <c r="Y31" s="36" t="b">
        <f t="shared" si="22"/>
        <v>0</v>
      </c>
      <c r="Z31" s="37" t="b">
        <f t="shared" si="23"/>
        <v>0</v>
      </c>
      <c r="AA31" s="34">
        <f t="shared" si="38"/>
        <v>0</v>
      </c>
      <c r="AB31" s="36" t="b">
        <f t="shared" si="25"/>
        <v>0</v>
      </c>
      <c r="AC31" s="37" t="b">
        <f t="shared" si="26"/>
        <v>0</v>
      </c>
      <c r="AD31" s="34">
        <f t="shared" si="39"/>
        <v>0</v>
      </c>
      <c r="AE31" s="36" t="b">
        <f t="shared" si="28"/>
        <v>0</v>
      </c>
      <c r="AF31" s="37" t="b">
        <f t="shared" si="29"/>
        <v>0</v>
      </c>
      <c r="AG31" s="34">
        <f t="shared" si="40"/>
        <v>0</v>
      </c>
      <c r="AH31" s="11">
        <f t="shared" si="31"/>
        <v>0</v>
      </c>
    </row>
    <row r="32" spans="1:34" x14ac:dyDescent="0.4">
      <c r="A32" s="40">
        <f t="shared" si="32"/>
        <v>44555</v>
      </c>
      <c r="B32" s="7" t="str">
        <f t="shared" si="4"/>
        <v>土</v>
      </c>
      <c r="C32" s="12"/>
      <c r="D32" s="12"/>
      <c r="E32" s="2">
        <f t="shared" si="5"/>
        <v>0</v>
      </c>
      <c r="F32" s="2">
        <f t="shared" si="1"/>
        <v>0</v>
      </c>
      <c r="G32" s="2">
        <f t="shared" si="2"/>
        <v>0</v>
      </c>
      <c r="H32" s="2">
        <f t="shared" si="3"/>
        <v>0</v>
      </c>
      <c r="I32" s="9">
        <f t="shared" si="6"/>
        <v>0</v>
      </c>
      <c r="J32" s="36" t="b">
        <f t="shared" si="7"/>
        <v>0</v>
      </c>
      <c r="K32" s="37" t="b">
        <f t="shared" si="8"/>
        <v>0</v>
      </c>
      <c r="L32" s="34">
        <f t="shared" si="33"/>
        <v>0</v>
      </c>
      <c r="M32" s="36" t="b">
        <f t="shared" si="10"/>
        <v>0</v>
      </c>
      <c r="N32" s="37" t="b">
        <f t="shared" si="11"/>
        <v>0</v>
      </c>
      <c r="O32" s="34">
        <f t="shared" si="34"/>
        <v>0</v>
      </c>
      <c r="P32" s="36" t="b">
        <f t="shared" si="13"/>
        <v>0</v>
      </c>
      <c r="Q32" s="37" t="b">
        <f t="shared" si="14"/>
        <v>0</v>
      </c>
      <c r="R32" s="34">
        <f t="shared" si="35"/>
        <v>0</v>
      </c>
      <c r="S32" s="36" t="b">
        <f t="shared" si="16"/>
        <v>0</v>
      </c>
      <c r="T32" s="37" t="b">
        <f t="shared" si="17"/>
        <v>0</v>
      </c>
      <c r="U32" s="34">
        <f t="shared" si="36"/>
        <v>0</v>
      </c>
      <c r="V32" s="36" t="b">
        <f t="shared" si="19"/>
        <v>0</v>
      </c>
      <c r="W32" s="37" t="b">
        <f t="shared" si="20"/>
        <v>0</v>
      </c>
      <c r="X32" s="34">
        <f t="shared" si="37"/>
        <v>0</v>
      </c>
      <c r="Y32" s="36" t="b">
        <f t="shared" si="22"/>
        <v>0</v>
      </c>
      <c r="Z32" s="37" t="b">
        <f t="shared" si="23"/>
        <v>0</v>
      </c>
      <c r="AA32" s="34">
        <f t="shared" si="38"/>
        <v>0</v>
      </c>
      <c r="AB32" s="36" t="b">
        <f t="shared" si="25"/>
        <v>0</v>
      </c>
      <c r="AC32" s="37" t="b">
        <f t="shared" si="26"/>
        <v>0</v>
      </c>
      <c r="AD32" s="34">
        <f t="shared" si="39"/>
        <v>0</v>
      </c>
      <c r="AE32" s="36" t="b">
        <f t="shared" si="28"/>
        <v>0</v>
      </c>
      <c r="AF32" s="37" t="b">
        <f t="shared" si="29"/>
        <v>0</v>
      </c>
      <c r="AG32" s="34">
        <f t="shared" si="40"/>
        <v>0</v>
      </c>
      <c r="AH32" s="11">
        <f t="shared" si="31"/>
        <v>0</v>
      </c>
    </row>
    <row r="33" spans="1:34" x14ac:dyDescent="0.4">
      <c r="A33" s="40">
        <f t="shared" si="32"/>
        <v>44556</v>
      </c>
      <c r="B33" s="7" t="str">
        <f t="shared" si="4"/>
        <v>日</v>
      </c>
      <c r="C33" s="12"/>
      <c r="D33" s="12"/>
      <c r="E33" s="2">
        <f t="shared" si="5"/>
        <v>0</v>
      </c>
      <c r="F33" s="2">
        <f t="shared" si="1"/>
        <v>0</v>
      </c>
      <c r="G33" s="2">
        <f t="shared" si="2"/>
        <v>0</v>
      </c>
      <c r="H33" s="2">
        <f t="shared" si="3"/>
        <v>0</v>
      </c>
      <c r="I33" s="9">
        <f t="shared" si="6"/>
        <v>0</v>
      </c>
      <c r="J33" s="36" t="b">
        <f t="shared" si="7"/>
        <v>0</v>
      </c>
      <c r="K33" s="37" t="b">
        <f t="shared" si="8"/>
        <v>0</v>
      </c>
      <c r="L33" s="34">
        <f t="shared" si="33"/>
        <v>0</v>
      </c>
      <c r="M33" s="36" t="b">
        <f t="shared" si="10"/>
        <v>0</v>
      </c>
      <c r="N33" s="37" t="b">
        <f t="shared" si="11"/>
        <v>0</v>
      </c>
      <c r="O33" s="34">
        <f t="shared" si="34"/>
        <v>0</v>
      </c>
      <c r="P33" s="36" t="b">
        <f t="shared" si="13"/>
        <v>0</v>
      </c>
      <c r="Q33" s="37" t="b">
        <f t="shared" si="14"/>
        <v>0</v>
      </c>
      <c r="R33" s="34">
        <f t="shared" si="35"/>
        <v>0</v>
      </c>
      <c r="S33" s="36" t="b">
        <f t="shared" si="16"/>
        <v>0</v>
      </c>
      <c r="T33" s="37" t="b">
        <f t="shared" si="17"/>
        <v>0</v>
      </c>
      <c r="U33" s="34">
        <f t="shared" si="36"/>
        <v>0</v>
      </c>
      <c r="V33" s="36" t="b">
        <f t="shared" si="19"/>
        <v>0</v>
      </c>
      <c r="W33" s="37" t="b">
        <f t="shared" si="20"/>
        <v>0</v>
      </c>
      <c r="X33" s="34">
        <f t="shared" si="37"/>
        <v>0</v>
      </c>
      <c r="Y33" s="36" t="b">
        <f t="shared" si="22"/>
        <v>0</v>
      </c>
      <c r="Z33" s="37" t="b">
        <f t="shared" si="23"/>
        <v>0</v>
      </c>
      <c r="AA33" s="34">
        <f t="shared" si="38"/>
        <v>0</v>
      </c>
      <c r="AB33" s="36" t="b">
        <f t="shared" si="25"/>
        <v>0</v>
      </c>
      <c r="AC33" s="37" t="b">
        <f t="shared" si="26"/>
        <v>0</v>
      </c>
      <c r="AD33" s="34">
        <f t="shared" si="39"/>
        <v>0</v>
      </c>
      <c r="AE33" s="36" t="b">
        <f t="shared" si="28"/>
        <v>0</v>
      </c>
      <c r="AF33" s="37" t="b">
        <f t="shared" si="29"/>
        <v>0</v>
      </c>
      <c r="AG33" s="34">
        <f t="shared" si="40"/>
        <v>0</v>
      </c>
      <c r="AH33" s="11">
        <f t="shared" si="31"/>
        <v>0</v>
      </c>
    </row>
    <row r="34" spans="1:34" x14ac:dyDescent="0.4">
      <c r="A34" s="40">
        <f t="shared" si="32"/>
        <v>44557</v>
      </c>
      <c r="B34" s="7" t="str">
        <f t="shared" si="4"/>
        <v>月</v>
      </c>
      <c r="C34" s="12"/>
      <c r="D34" s="12"/>
      <c r="E34" s="2">
        <f t="shared" si="5"/>
        <v>0</v>
      </c>
      <c r="F34" s="2">
        <f t="shared" si="1"/>
        <v>0</v>
      </c>
      <c r="G34" s="2">
        <f t="shared" si="2"/>
        <v>0</v>
      </c>
      <c r="H34" s="2">
        <f t="shared" si="3"/>
        <v>0</v>
      </c>
      <c r="I34" s="9">
        <f t="shared" si="6"/>
        <v>0</v>
      </c>
      <c r="J34" s="36" t="b">
        <f t="shared" si="7"/>
        <v>0</v>
      </c>
      <c r="K34" s="37" t="b">
        <f t="shared" si="8"/>
        <v>0</v>
      </c>
      <c r="L34" s="34">
        <f t="shared" si="33"/>
        <v>0</v>
      </c>
      <c r="M34" s="36" t="b">
        <f t="shared" si="10"/>
        <v>0</v>
      </c>
      <c r="N34" s="37" t="b">
        <f t="shared" si="11"/>
        <v>0</v>
      </c>
      <c r="O34" s="34">
        <f t="shared" si="34"/>
        <v>0</v>
      </c>
      <c r="P34" s="36" t="b">
        <f t="shared" si="13"/>
        <v>0</v>
      </c>
      <c r="Q34" s="37" t="b">
        <f t="shared" si="14"/>
        <v>0</v>
      </c>
      <c r="R34" s="34">
        <f t="shared" si="35"/>
        <v>0</v>
      </c>
      <c r="S34" s="36" t="b">
        <f t="shared" si="16"/>
        <v>0</v>
      </c>
      <c r="T34" s="37" t="b">
        <f t="shared" si="17"/>
        <v>0</v>
      </c>
      <c r="U34" s="34">
        <f t="shared" si="36"/>
        <v>0</v>
      </c>
      <c r="V34" s="36" t="b">
        <f t="shared" si="19"/>
        <v>0</v>
      </c>
      <c r="W34" s="37" t="b">
        <f t="shared" si="20"/>
        <v>0</v>
      </c>
      <c r="X34" s="34">
        <f t="shared" si="37"/>
        <v>0</v>
      </c>
      <c r="Y34" s="36" t="b">
        <f t="shared" si="22"/>
        <v>0</v>
      </c>
      <c r="Z34" s="37" t="b">
        <f t="shared" si="23"/>
        <v>0</v>
      </c>
      <c r="AA34" s="34">
        <f t="shared" si="38"/>
        <v>0</v>
      </c>
      <c r="AB34" s="36" t="b">
        <f t="shared" si="25"/>
        <v>0</v>
      </c>
      <c r="AC34" s="37" t="b">
        <f t="shared" si="26"/>
        <v>0</v>
      </c>
      <c r="AD34" s="34">
        <f t="shared" si="39"/>
        <v>0</v>
      </c>
      <c r="AE34" s="36" t="b">
        <f t="shared" si="28"/>
        <v>0</v>
      </c>
      <c r="AF34" s="37" t="b">
        <f t="shared" si="29"/>
        <v>0</v>
      </c>
      <c r="AG34" s="34">
        <f t="shared" si="40"/>
        <v>0</v>
      </c>
      <c r="AH34" s="11">
        <f t="shared" si="31"/>
        <v>0</v>
      </c>
    </row>
    <row r="35" spans="1:34" x14ac:dyDescent="0.4">
      <c r="A35" s="40">
        <f t="shared" si="32"/>
        <v>44558</v>
      </c>
      <c r="B35" s="7" t="str">
        <f t="shared" si="4"/>
        <v>火</v>
      </c>
      <c r="C35" s="12"/>
      <c r="D35" s="12"/>
      <c r="E35" s="2">
        <f t="shared" si="5"/>
        <v>0</v>
      </c>
      <c r="F35" s="2">
        <f t="shared" si="1"/>
        <v>0</v>
      </c>
      <c r="G35" s="2">
        <f t="shared" si="2"/>
        <v>0</v>
      </c>
      <c r="H35" s="2">
        <f t="shared" si="3"/>
        <v>0</v>
      </c>
      <c r="I35" s="9">
        <f t="shared" si="6"/>
        <v>0</v>
      </c>
      <c r="J35" s="36" t="b">
        <f t="shared" si="7"/>
        <v>0</v>
      </c>
      <c r="K35" s="37" t="b">
        <f t="shared" si="8"/>
        <v>0</v>
      </c>
      <c r="L35" s="34">
        <f t="shared" si="33"/>
        <v>0</v>
      </c>
      <c r="M35" s="36" t="b">
        <f t="shared" si="10"/>
        <v>0</v>
      </c>
      <c r="N35" s="37" t="b">
        <f t="shared" si="11"/>
        <v>0</v>
      </c>
      <c r="O35" s="34">
        <f t="shared" si="34"/>
        <v>0</v>
      </c>
      <c r="P35" s="36" t="b">
        <f t="shared" si="13"/>
        <v>0</v>
      </c>
      <c r="Q35" s="37" t="b">
        <f t="shared" si="14"/>
        <v>0</v>
      </c>
      <c r="R35" s="34">
        <f t="shared" si="35"/>
        <v>0</v>
      </c>
      <c r="S35" s="36" t="b">
        <f t="shared" si="16"/>
        <v>0</v>
      </c>
      <c r="T35" s="37" t="b">
        <f t="shared" si="17"/>
        <v>0</v>
      </c>
      <c r="U35" s="34">
        <f t="shared" si="36"/>
        <v>0</v>
      </c>
      <c r="V35" s="36" t="b">
        <f t="shared" si="19"/>
        <v>0</v>
      </c>
      <c r="W35" s="37" t="b">
        <f t="shared" si="20"/>
        <v>0</v>
      </c>
      <c r="X35" s="34">
        <f t="shared" si="37"/>
        <v>0</v>
      </c>
      <c r="Y35" s="36" t="b">
        <f t="shared" si="22"/>
        <v>0</v>
      </c>
      <c r="Z35" s="37" t="b">
        <f t="shared" si="23"/>
        <v>0</v>
      </c>
      <c r="AA35" s="34">
        <f t="shared" si="38"/>
        <v>0</v>
      </c>
      <c r="AB35" s="36" t="b">
        <f t="shared" si="25"/>
        <v>0</v>
      </c>
      <c r="AC35" s="37" t="b">
        <f t="shared" si="26"/>
        <v>0</v>
      </c>
      <c r="AD35" s="34">
        <f t="shared" si="39"/>
        <v>0</v>
      </c>
      <c r="AE35" s="36" t="b">
        <f t="shared" si="28"/>
        <v>0</v>
      </c>
      <c r="AF35" s="37" t="b">
        <f t="shared" si="29"/>
        <v>0</v>
      </c>
      <c r="AG35" s="34">
        <f t="shared" si="40"/>
        <v>0</v>
      </c>
      <c r="AH35" s="11">
        <f t="shared" si="31"/>
        <v>0</v>
      </c>
    </row>
    <row r="36" spans="1:34" x14ac:dyDescent="0.4">
      <c r="A36" s="40">
        <f t="shared" si="32"/>
        <v>44559</v>
      </c>
      <c r="B36" s="7" t="str">
        <f t="shared" si="4"/>
        <v>水</v>
      </c>
      <c r="C36" s="12"/>
      <c r="D36" s="12"/>
      <c r="E36" s="2">
        <f t="shared" si="5"/>
        <v>0</v>
      </c>
      <c r="F36" s="2">
        <f t="shared" si="1"/>
        <v>0</v>
      </c>
      <c r="G36" s="2">
        <f t="shared" si="2"/>
        <v>0</v>
      </c>
      <c r="H36" s="2">
        <f t="shared" si="3"/>
        <v>0</v>
      </c>
      <c r="I36" s="9">
        <f t="shared" si="6"/>
        <v>0</v>
      </c>
      <c r="J36" s="36" t="b">
        <f t="shared" si="7"/>
        <v>0</v>
      </c>
      <c r="K36" s="37" t="b">
        <f t="shared" si="8"/>
        <v>0</v>
      </c>
      <c r="L36" s="34">
        <f t="shared" si="33"/>
        <v>0</v>
      </c>
      <c r="M36" s="36" t="b">
        <f t="shared" si="10"/>
        <v>0</v>
      </c>
      <c r="N36" s="37" t="b">
        <f t="shared" si="11"/>
        <v>0</v>
      </c>
      <c r="O36" s="34">
        <f t="shared" si="34"/>
        <v>0</v>
      </c>
      <c r="P36" s="36" t="b">
        <f t="shared" si="13"/>
        <v>0</v>
      </c>
      <c r="Q36" s="37" t="b">
        <f t="shared" si="14"/>
        <v>0</v>
      </c>
      <c r="R36" s="34">
        <f t="shared" si="35"/>
        <v>0</v>
      </c>
      <c r="S36" s="36" t="b">
        <f t="shared" si="16"/>
        <v>0</v>
      </c>
      <c r="T36" s="37" t="b">
        <f t="shared" si="17"/>
        <v>0</v>
      </c>
      <c r="U36" s="34">
        <f t="shared" si="36"/>
        <v>0</v>
      </c>
      <c r="V36" s="36" t="b">
        <f t="shared" si="19"/>
        <v>0</v>
      </c>
      <c r="W36" s="37" t="b">
        <f t="shared" si="20"/>
        <v>0</v>
      </c>
      <c r="X36" s="34">
        <f t="shared" si="37"/>
        <v>0</v>
      </c>
      <c r="Y36" s="36" t="b">
        <f t="shared" si="22"/>
        <v>0</v>
      </c>
      <c r="Z36" s="37" t="b">
        <f t="shared" si="23"/>
        <v>0</v>
      </c>
      <c r="AA36" s="34">
        <f t="shared" si="38"/>
        <v>0</v>
      </c>
      <c r="AB36" s="36" t="b">
        <f t="shared" si="25"/>
        <v>0</v>
      </c>
      <c r="AC36" s="37" t="b">
        <f t="shared" si="26"/>
        <v>0</v>
      </c>
      <c r="AD36" s="34">
        <f t="shared" si="39"/>
        <v>0</v>
      </c>
      <c r="AE36" s="36" t="b">
        <f t="shared" si="28"/>
        <v>0</v>
      </c>
      <c r="AF36" s="37" t="b">
        <f t="shared" si="29"/>
        <v>0</v>
      </c>
      <c r="AG36" s="34">
        <f t="shared" si="40"/>
        <v>0</v>
      </c>
      <c r="AH36" s="11">
        <f t="shared" si="31"/>
        <v>0</v>
      </c>
    </row>
    <row r="37" spans="1:34" x14ac:dyDescent="0.4">
      <c r="A37" s="40">
        <f t="shared" si="32"/>
        <v>44560</v>
      </c>
      <c r="B37" s="7" t="str">
        <f t="shared" si="4"/>
        <v>木</v>
      </c>
      <c r="C37" s="12"/>
      <c r="D37" s="12"/>
      <c r="E37" s="2">
        <f t="shared" si="5"/>
        <v>0</v>
      </c>
      <c r="F37" s="2">
        <f t="shared" si="1"/>
        <v>0</v>
      </c>
      <c r="G37" s="2">
        <f t="shared" si="2"/>
        <v>0</v>
      </c>
      <c r="H37" s="2">
        <f t="shared" si="3"/>
        <v>0</v>
      </c>
      <c r="I37" s="9">
        <f t="shared" si="6"/>
        <v>0</v>
      </c>
      <c r="J37" s="36" t="b">
        <f t="shared" si="7"/>
        <v>0</v>
      </c>
      <c r="K37" s="37" t="b">
        <f t="shared" si="8"/>
        <v>0</v>
      </c>
      <c r="L37" s="34">
        <f t="shared" si="33"/>
        <v>0</v>
      </c>
      <c r="M37" s="36" t="b">
        <f t="shared" si="10"/>
        <v>0</v>
      </c>
      <c r="N37" s="37" t="b">
        <f t="shared" si="11"/>
        <v>0</v>
      </c>
      <c r="O37" s="34">
        <f t="shared" si="34"/>
        <v>0</v>
      </c>
      <c r="P37" s="36" t="b">
        <f t="shared" si="13"/>
        <v>0</v>
      </c>
      <c r="Q37" s="37" t="b">
        <f t="shared" si="14"/>
        <v>0</v>
      </c>
      <c r="R37" s="34">
        <f t="shared" si="35"/>
        <v>0</v>
      </c>
      <c r="S37" s="36" t="b">
        <f t="shared" si="16"/>
        <v>0</v>
      </c>
      <c r="T37" s="37" t="b">
        <f t="shared" si="17"/>
        <v>0</v>
      </c>
      <c r="U37" s="34">
        <f t="shared" si="36"/>
        <v>0</v>
      </c>
      <c r="V37" s="36" t="b">
        <f t="shared" si="19"/>
        <v>0</v>
      </c>
      <c r="W37" s="37" t="b">
        <f t="shared" si="20"/>
        <v>0</v>
      </c>
      <c r="X37" s="34">
        <f t="shared" si="37"/>
        <v>0</v>
      </c>
      <c r="Y37" s="36" t="b">
        <f t="shared" si="22"/>
        <v>0</v>
      </c>
      <c r="Z37" s="37" t="b">
        <f t="shared" si="23"/>
        <v>0</v>
      </c>
      <c r="AA37" s="34">
        <f t="shared" si="38"/>
        <v>0</v>
      </c>
      <c r="AB37" s="36" t="b">
        <f t="shared" si="25"/>
        <v>0</v>
      </c>
      <c r="AC37" s="37" t="b">
        <f t="shared" si="26"/>
        <v>0</v>
      </c>
      <c r="AD37" s="34">
        <f t="shared" si="39"/>
        <v>0</v>
      </c>
      <c r="AE37" s="36" t="b">
        <f t="shared" si="28"/>
        <v>0</v>
      </c>
      <c r="AF37" s="37" t="b">
        <f t="shared" si="29"/>
        <v>0</v>
      </c>
      <c r="AG37" s="34">
        <f t="shared" si="40"/>
        <v>0</v>
      </c>
      <c r="AH37" s="11">
        <f t="shared" si="31"/>
        <v>0</v>
      </c>
    </row>
    <row r="38" spans="1:34" x14ac:dyDescent="0.4">
      <c r="A38" s="40">
        <f t="shared" si="32"/>
        <v>44561</v>
      </c>
      <c r="B38" s="7" t="str">
        <f t="shared" si="4"/>
        <v>金</v>
      </c>
      <c r="C38" s="12"/>
      <c r="D38" s="12"/>
      <c r="E38" s="2">
        <f t="shared" si="5"/>
        <v>0</v>
      </c>
      <c r="F38" s="2">
        <f t="shared" si="1"/>
        <v>0</v>
      </c>
      <c r="G38" s="2">
        <f t="shared" si="2"/>
        <v>0</v>
      </c>
      <c r="H38" s="2">
        <f t="shared" si="3"/>
        <v>0</v>
      </c>
      <c r="I38" s="9">
        <f t="shared" si="6"/>
        <v>0</v>
      </c>
      <c r="J38" s="36" t="b">
        <f t="shared" si="7"/>
        <v>0</v>
      </c>
      <c r="K38" s="37" t="b">
        <f t="shared" si="8"/>
        <v>0</v>
      </c>
      <c r="L38" s="34">
        <f t="shared" si="33"/>
        <v>0</v>
      </c>
      <c r="M38" s="36" t="b">
        <f t="shared" si="10"/>
        <v>0</v>
      </c>
      <c r="N38" s="37" t="b">
        <f t="shared" si="11"/>
        <v>0</v>
      </c>
      <c r="O38" s="34">
        <f t="shared" si="34"/>
        <v>0</v>
      </c>
      <c r="P38" s="36" t="b">
        <f t="shared" si="13"/>
        <v>0</v>
      </c>
      <c r="Q38" s="37" t="b">
        <f t="shared" si="14"/>
        <v>0</v>
      </c>
      <c r="R38" s="34">
        <f t="shared" si="35"/>
        <v>0</v>
      </c>
      <c r="S38" s="36" t="b">
        <f t="shared" si="16"/>
        <v>0</v>
      </c>
      <c r="T38" s="37" t="b">
        <f t="shared" si="17"/>
        <v>0</v>
      </c>
      <c r="U38" s="34">
        <f t="shared" si="36"/>
        <v>0</v>
      </c>
      <c r="V38" s="36" t="b">
        <f t="shared" si="19"/>
        <v>0</v>
      </c>
      <c r="W38" s="37" t="b">
        <f t="shared" si="20"/>
        <v>0</v>
      </c>
      <c r="X38" s="34">
        <f t="shared" si="37"/>
        <v>0</v>
      </c>
      <c r="Y38" s="36" t="b">
        <f t="shared" si="22"/>
        <v>0</v>
      </c>
      <c r="Z38" s="37" t="b">
        <f t="shared" si="23"/>
        <v>0</v>
      </c>
      <c r="AA38" s="34">
        <f t="shared" si="38"/>
        <v>0</v>
      </c>
      <c r="AB38" s="36" t="b">
        <f t="shared" si="25"/>
        <v>0</v>
      </c>
      <c r="AC38" s="37" t="b">
        <f t="shared" si="26"/>
        <v>0</v>
      </c>
      <c r="AD38" s="34">
        <f t="shared" si="39"/>
        <v>0</v>
      </c>
      <c r="AE38" s="36" t="b">
        <f t="shared" si="28"/>
        <v>0</v>
      </c>
      <c r="AF38" s="37" t="b">
        <f t="shared" si="29"/>
        <v>0</v>
      </c>
      <c r="AG38" s="34">
        <f t="shared" si="40"/>
        <v>0</v>
      </c>
      <c r="AH38" s="11">
        <f t="shared" si="31"/>
        <v>0</v>
      </c>
    </row>
  </sheetData>
  <mergeCells count="1">
    <mergeCell ref="A6:B6"/>
  </mergeCells>
  <phoneticPr fontId="1"/>
  <conditionalFormatting sqref="A36:AH38">
    <cfRule type="expression" dxfId="0" priority="1">
      <formula>MONTH($A36)&lt;&gt;MONTH($A$6)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2022-01-21T09:13:41Z</dcterms:created>
  <dcterms:modified xsi:type="dcterms:W3CDTF">2022-01-21T09:13:49Z</dcterms:modified>
</cp:coreProperties>
</file>